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単価表" sheetId="2" state="visible" r:id="rId2"/>
    <sheet xmlns:r="http://schemas.openxmlformats.org/officeDocument/2006/relationships" name="見積書" sheetId="3" state="visible" r:id="rId3"/>
  </sheets>
  <definedNames>
    <definedName name="_xlnm.Print_Titles" localSheetId="1">'単価表'!$1:$1</definedName>
    <definedName name="_xlnm.Print_Area" localSheetId="1">'単価表'!$A$1:$D$21</definedName>
    <definedName name="_xlnm.Print_Titles" localSheetId="2">'見積書'!$1:$1</definedName>
    <definedName name="_xlnm.Print_Area" localSheetId="2">'見積書'!$A$1:$G$21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C00000"/>
    </font>
    <font>
      <name val="Meiryo"/>
      <b val="1"/>
      <color rgb="00FFFFFF"/>
      <sz val="15"/>
    </font>
    <font>
      <name val="Meiryo"/>
      <sz val="11"/>
    </font>
    <font>
      <name val="Meiryo"/>
      <b val="1"/>
      <sz val="10"/>
    </font>
    <font>
      <name val="Meiryo"/>
      <color theme="1"/>
      <sz val="10"/>
    </font>
    <font>
      <name val="Meiryo"/>
      <b val="1"/>
      <color rgb="00C00000"/>
      <sz val="10"/>
    </font>
  </fonts>
  <fills count="6">
    <fill>
      <patternFill/>
    </fill>
    <fill>
      <patternFill patternType="gray125"/>
    </fill>
    <fill>
      <patternFill patternType="solid">
        <fgColor rgb="00E6EEF5"/>
      </patternFill>
    </fill>
    <fill>
      <patternFill patternType="solid">
        <fgColor rgb="00FFF7D6"/>
      </patternFill>
    </fill>
    <fill>
      <patternFill patternType="solid">
        <fgColor rgb="00EEEEEE"/>
      </patternFill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3" borderId="1" pivotButton="0" quotePrefix="0" xfId="0"/>
    <xf numFmtId="3" fontId="0" fillId="3" borderId="1" pivotButton="0" quotePrefix="0" xfId="0"/>
    <xf numFmtId="0" fontId="2" fillId="2" borderId="1" applyAlignment="1" pivotButton="0" quotePrefix="0" xfId="0">
      <alignment horizontal="center"/>
    </xf>
    <xf numFmtId="0" fontId="2" fillId="4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3" fontId="0" fillId="4" borderId="1" pivotButton="0" quotePrefix="0" xfId="0"/>
    <xf numFmtId="0" fontId="2" fillId="0" borderId="0" pivotButton="0" quotePrefix="0" xfId="0"/>
    <xf numFmtId="3" fontId="3" fillId="0" borderId="1" pivotButton="0" quotePrefix="0" xfId="0"/>
    <xf numFmtId="0" fontId="4" fillId="5" borderId="0" applyAlignment="1" pivotButton="0" quotePrefix="0" xfId="0">
      <alignment vertical="center" indent="1"/>
    </xf>
    <xf numFmtId="0" fontId="5" fillId="0" borderId="0" applyAlignment="1" pivotButton="0" quotePrefix="0" xfId="0">
      <alignment vertical="top" wrapText="1"/>
    </xf>
    <xf numFmtId="0" fontId="6" fillId="2" borderId="1" pivotButton="0" quotePrefix="0" xfId="0"/>
    <xf numFmtId="0" fontId="7" fillId="3" borderId="1" pivotButton="0" quotePrefix="0" xfId="0"/>
    <xf numFmtId="3" fontId="7" fillId="3" borderId="1" pivotButton="0" quotePrefix="0" xfId="0"/>
    <xf numFmtId="0" fontId="6" fillId="2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7" fillId="0" borderId="1" pivotButton="0" quotePrefix="0" xfId="0"/>
    <xf numFmtId="3" fontId="7" fillId="0" borderId="1" pivotButton="0" quotePrefix="0" xfId="0"/>
    <xf numFmtId="3" fontId="7" fillId="4" borderId="1" pivotButton="0" quotePrefix="0" xfId="0"/>
    <xf numFmtId="0" fontId="7" fillId="0" borderId="0" pivotButton="0" quotePrefix="0" xfId="0"/>
    <xf numFmtId="0" fontId="6" fillId="0" borderId="0" pivotButton="0" quotePrefix="0" xfId="0"/>
    <xf numFmtId="3" fontId="8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12" t="inlineStr">
        <is>
          <t>見積の単価表テンプレート（無料・Lucky Field）</t>
        </is>
      </c>
    </row>
    <row r="2"/>
    <row r="3" ht="40" customHeight="1">
      <c r="A3" s="13" t="inlineStr">
        <is>
          <t>1. 「単価表」シートに、品番・品名・単価・原価を1行に1品目ずつ入れます。品番は全角・半角やハイフンの有無をそろえてください。</t>
        </is>
      </c>
    </row>
    <row r="4" ht="20" customHeight="1">
      <c r="A4" s="13" t="inlineStr">
        <is>
          <t>2. 「見積書」シートに品番と数量を入れると、品名・単価・金額・原価・粗利額が自動で入ります。</t>
        </is>
      </c>
    </row>
    <row r="5" ht="20" customHeight="1">
      <c r="A5" s="13" t="inlineStr">
        <is>
          <t>3. 値引きを求められたら、「値引き額」に金額を入れます。値引き後に残る粗利額が出ます。</t>
        </is>
      </c>
    </row>
    <row r="6"/>
    <row r="7" ht="20" customHeight="1">
      <c r="A7" s="13" t="inlineStr">
        <is>
          <t>原価と粗利額の列（灰色）は客先に見せない列です。印刷範囲は、品番〜金額の列だけにしてあります。</t>
        </is>
      </c>
    </row>
    <row r="8" ht="20" customHeight="1">
      <c r="A8" s="13" t="inlineStr">
        <is>
          <t>例の行は消して使ってください。</t>
        </is>
      </c>
    </row>
    <row r="9"/>
    <row r="10" ht="40" customHeight="1">
      <c r="A10" s="13" t="inlineStr">
        <is>
          <t>考え方の解説：https://lucky-field.jp/blog/quote-system-diy-excel/</t>
        </is>
      </c>
    </row>
    <row r="11" ht="40" customHeight="1">
      <c r="A11" s="13" t="inlineStr">
        <is>
          <t>このエクセルで回らなくなったら：https://lucky-field.jp/koujou-ai-katsuyo/</t>
        </is>
      </c>
    </row>
    <row r="12" ht="20" customHeight="1">
      <c r="A12" s="13" t="inlineStr">
        <is>
          <t>※ 自由に使って構いません。動作の保証はしていません。</t>
        </is>
      </c>
    </row>
  </sheetData>
  <pageMargins left="0.5" right="0.5" top="0.7" bottom="0.7" header="0.5" footer="0.3"/>
  <pageSetup orientation="portrait" paperSize="9" fitToHeight="0" fitToWidth="1"/>
  <headerFooter>
    <oddHeader>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0" customWidth="1" min="3" max="3"/>
    <col width="10" customWidth="1" min="4" max="4"/>
  </cols>
  <sheetData>
    <row r="1" ht="42" customHeight="1">
      <c r="A1" s="14" t="inlineStr">
        <is>
          <t>品番</t>
        </is>
      </c>
      <c r="B1" s="14" t="inlineStr">
        <is>
          <t>品名</t>
        </is>
      </c>
      <c r="C1" s="14" t="inlineStr">
        <is>
          <t>単価</t>
        </is>
      </c>
      <c r="D1" s="14" t="inlineStr">
        <is>
          <t>原価</t>
        </is>
      </c>
    </row>
    <row r="2" ht="21" customHeight="1">
      <c r="A2" s="15" t="inlineStr">
        <is>
          <t>K-100</t>
        </is>
      </c>
      <c r="B2" s="15" t="inlineStr">
        <is>
          <t>（例）取付金具 A</t>
        </is>
      </c>
      <c r="C2" s="16" t="n">
        <v>1200</v>
      </c>
      <c r="D2" s="16" t="n">
        <v>840</v>
      </c>
    </row>
    <row r="3" ht="21" customHeight="1">
      <c r="A3" s="15" t="inlineStr">
        <is>
          <t>K-200</t>
        </is>
      </c>
      <c r="B3" s="15" t="inlineStr">
        <is>
          <t>（例）取付金具 B</t>
        </is>
      </c>
      <c r="C3" s="16" t="n">
        <v>1800</v>
      </c>
      <c r="D3" s="16" t="n">
        <v>1190</v>
      </c>
    </row>
    <row r="4" ht="21" customHeight="1">
      <c r="A4" s="15" t="n"/>
      <c r="B4" s="15" t="n"/>
      <c r="C4" s="16" t="n"/>
      <c r="D4" s="16" t="n"/>
    </row>
    <row r="5" ht="21" customHeight="1">
      <c r="A5" s="15" t="n"/>
      <c r="B5" s="15" t="n"/>
      <c r="C5" s="16" t="n"/>
      <c r="D5" s="16" t="n"/>
    </row>
    <row r="6" ht="21" customHeight="1">
      <c r="A6" s="15" t="n"/>
      <c r="B6" s="15" t="n"/>
      <c r="C6" s="16" t="n"/>
      <c r="D6" s="16" t="n"/>
    </row>
    <row r="7" ht="21" customHeight="1">
      <c r="A7" s="15" t="n"/>
      <c r="B7" s="15" t="n"/>
      <c r="C7" s="16" t="n"/>
      <c r="D7" s="16" t="n"/>
    </row>
    <row r="8" ht="21" customHeight="1">
      <c r="A8" s="15" t="n"/>
      <c r="B8" s="15" t="n"/>
      <c r="C8" s="16" t="n"/>
      <c r="D8" s="16" t="n"/>
    </row>
    <row r="9" ht="21" customHeight="1">
      <c r="A9" s="15" t="n"/>
      <c r="B9" s="15" t="n"/>
      <c r="C9" s="16" t="n"/>
      <c r="D9" s="16" t="n"/>
    </row>
    <row r="10" ht="21" customHeight="1">
      <c r="A10" s="15" t="n"/>
      <c r="B10" s="15" t="n"/>
      <c r="C10" s="16" t="n"/>
      <c r="D10" s="16" t="n"/>
    </row>
    <row r="11" ht="21" customHeight="1">
      <c r="A11" s="15" t="n"/>
      <c r="B11" s="15" t="n"/>
      <c r="C11" s="16" t="n"/>
      <c r="D11" s="16" t="n"/>
    </row>
    <row r="12" ht="21" customHeight="1">
      <c r="A12" s="15" t="n"/>
      <c r="B12" s="15" t="n"/>
      <c r="C12" s="16" t="n"/>
      <c r="D12" s="16" t="n"/>
    </row>
    <row r="13" ht="21" customHeight="1">
      <c r="A13" s="15" t="n"/>
      <c r="B13" s="15" t="n"/>
      <c r="C13" s="16" t="n"/>
      <c r="D13" s="16" t="n"/>
    </row>
    <row r="14" ht="21" customHeight="1">
      <c r="A14" s="15" t="n"/>
      <c r="B14" s="15" t="n"/>
      <c r="C14" s="16" t="n"/>
      <c r="D14" s="16" t="n"/>
    </row>
    <row r="15" ht="21" customHeight="1">
      <c r="A15" s="15" t="n"/>
      <c r="B15" s="15" t="n"/>
      <c r="C15" s="16" t="n"/>
      <c r="D15" s="16" t="n"/>
    </row>
    <row r="16" ht="21" customHeight="1">
      <c r="A16" s="15" t="n"/>
      <c r="B16" s="15" t="n"/>
      <c r="C16" s="16" t="n"/>
      <c r="D16" s="16" t="n"/>
    </row>
    <row r="17" ht="21" customHeight="1">
      <c r="A17" s="15" t="n"/>
      <c r="B17" s="15" t="n"/>
      <c r="C17" s="16" t="n"/>
      <c r="D17" s="16" t="n"/>
    </row>
    <row r="18" ht="21" customHeight="1">
      <c r="A18" s="15" t="n"/>
      <c r="B18" s="15" t="n"/>
      <c r="C18" s="16" t="n"/>
      <c r="D18" s="16" t="n"/>
    </row>
    <row r="19" ht="21" customHeight="1">
      <c r="A19" s="15" t="n"/>
      <c r="B19" s="15" t="n"/>
      <c r="C19" s="16" t="n"/>
      <c r="D19" s="16" t="n"/>
    </row>
    <row r="20" ht="21" customHeight="1">
      <c r="A20" s="15" t="n"/>
      <c r="B20" s="15" t="n"/>
      <c r="C20" s="16" t="n"/>
      <c r="D20" s="16" t="n"/>
    </row>
    <row r="21" ht="21" customHeight="1">
      <c r="A21" s="15" t="n"/>
      <c r="B21" s="15" t="n"/>
      <c r="C21" s="16" t="n"/>
      <c r="D21" s="16" t="n"/>
    </row>
    <row r="22" ht="21" customHeight="1">
      <c r="A22" s="15" t="n"/>
      <c r="B22" s="15" t="n"/>
      <c r="C22" s="16" t="n"/>
      <c r="D22" s="16" t="n"/>
    </row>
    <row r="23" ht="21" customHeight="1">
      <c r="A23" s="15" t="n"/>
      <c r="B23" s="15" t="n"/>
      <c r="C23" s="16" t="n"/>
      <c r="D23" s="16" t="n"/>
    </row>
    <row r="24" ht="21" customHeight="1">
      <c r="A24" s="15" t="n"/>
      <c r="B24" s="15" t="n"/>
      <c r="C24" s="16" t="n"/>
      <c r="D24" s="16" t="n"/>
    </row>
    <row r="25" ht="21" customHeight="1">
      <c r="A25" s="15" t="n"/>
      <c r="B25" s="15" t="n"/>
      <c r="C25" s="16" t="n"/>
      <c r="D25" s="16" t="n"/>
    </row>
    <row r="26" ht="21" customHeight="1">
      <c r="A26" s="15" t="n"/>
      <c r="B26" s="15" t="n"/>
      <c r="C26" s="16" t="n"/>
      <c r="D26" s="16" t="n"/>
    </row>
    <row r="27" ht="21" customHeight="1">
      <c r="A27" s="15" t="n"/>
      <c r="B27" s="15" t="n"/>
      <c r="C27" s="16" t="n"/>
      <c r="D27" s="16" t="n"/>
    </row>
    <row r="28" ht="21" customHeight="1">
      <c r="A28" s="15" t="n"/>
      <c r="B28" s="15" t="n"/>
      <c r="C28" s="16" t="n"/>
      <c r="D28" s="16" t="n"/>
    </row>
    <row r="29" ht="21" customHeight="1">
      <c r="A29" s="15" t="n"/>
      <c r="B29" s="15" t="n"/>
      <c r="C29" s="16" t="n"/>
      <c r="D29" s="16" t="n"/>
    </row>
    <row r="30" ht="21" customHeight="1">
      <c r="A30" s="15" t="n"/>
      <c r="B30" s="15" t="n"/>
      <c r="C30" s="16" t="n"/>
      <c r="D30" s="16" t="n"/>
    </row>
    <row r="31" ht="21" customHeight="1">
      <c r="A31" s="15" t="n"/>
      <c r="B31" s="15" t="n"/>
      <c r="C31" s="16" t="n"/>
      <c r="D31" s="16" t="n"/>
    </row>
    <row r="32" ht="21" customHeight="1">
      <c r="A32" s="15" t="n"/>
      <c r="B32" s="15" t="n"/>
      <c r="C32" s="16" t="n"/>
      <c r="D32" s="16" t="n"/>
    </row>
    <row r="33" ht="21" customHeight="1">
      <c r="A33" s="15" t="n"/>
      <c r="B33" s="15" t="n"/>
      <c r="C33" s="16" t="n"/>
      <c r="D33" s="16" t="n"/>
    </row>
    <row r="34" ht="21" customHeight="1">
      <c r="A34" s="15" t="n"/>
      <c r="B34" s="15" t="n"/>
      <c r="C34" s="16" t="n"/>
      <c r="D34" s="16" t="n"/>
    </row>
    <row r="35" ht="21" customHeight="1">
      <c r="A35" s="15" t="n"/>
      <c r="B35" s="15" t="n"/>
      <c r="C35" s="16" t="n"/>
      <c r="D35" s="16" t="n"/>
    </row>
    <row r="36" ht="21" customHeight="1">
      <c r="A36" s="15" t="n"/>
      <c r="B36" s="15" t="n"/>
      <c r="C36" s="16" t="n"/>
      <c r="D36" s="16" t="n"/>
    </row>
    <row r="37" ht="21" customHeight="1">
      <c r="A37" s="15" t="n"/>
      <c r="B37" s="15" t="n"/>
      <c r="C37" s="16" t="n"/>
      <c r="D37" s="16" t="n"/>
    </row>
    <row r="38" ht="21" customHeight="1">
      <c r="A38" s="15" t="n"/>
      <c r="B38" s="15" t="n"/>
      <c r="C38" s="16" t="n"/>
      <c r="D38" s="16" t="n"/>
    </row>
    <row r="39" ht="21" customHeight="1">
      <c r="A39" s="15" t="n"/>
      <c r="B39" s="15" t="n"/>
      <c r="C39" s="16" t="n"/>
      <c r="D39" s="16" t="n"/>
    </row>
    <row r="40" ht="21" customHeight="1">
      <c r="A40" s="15" t="n"/>
      <c r="B40" s="15" t="n"/>
      <c r="C40" s="16" t="n"/>
      <c r="D40" s="16" t="n"/>
    </row>
    <row r="41" ht="21" customHeight="1">
      <c r="A41" s="15" t="n"/>
      <c r="B41" s="15" t="n"/>
      <c r="C41" s="16" t="n"/>
      <c r="D41" s="16" t="n"/>
    </row>
    <row r="42" ht="21" customHeight="1">
      <c r="A42" s="15" t="n"/>
      <c r="B42" s="15" t="n"/>
      <c r="C42" s="16" t="n"/>
      <c r="D42" s="16" t="n"/>
    </row>
    <row r="43" ht="21" customHeight="1">
      <c r="A43" s="15" t="n"/>
      <c r="B43" s="15" t="n"/>
      <c r="C43" s="16" t="n"/>
      <c r="D43" s="16" t="n"/>
    </row>
    <row r="44" ht="21" customHeight="1">
      <c r="A44" s="15" t="n"/>
      <c r="B44" s="15" t="n"/>
      <c r="C44" s="16" t="n"/>
      <c r="D44" s="16" t="n"/>
    </row>
    <row r="45" ht="21" customHeight="1">
      <c r="A45" s="15" t="n"/>
      <c r="B45" s="15" t="n"/>
      <c r="C45" s="16" t="n"/>
      <c r="D45" s="16" t="n"/>
    </row>
    <row r="46" ht="21" customHeight="1">
      <c r="A46" s="15" t="n"/>
      <c r="B46" s="15" t="n"/>
      <c r="C46" s="16" t="n"/>
      <c r="D46" s="16" t="n"/>
    </row>
    <row r="47" ht="21" customHeight="1">
      <c r="A47" s="15" t="n"/>
      <c r="B47" s="15" t="n"/>
      <c r="C47" s="16" t="n"/>
      <c r="D47" s="16" t="n"/>
    </row>
    <row r="48" ht="21" customHeight="1">
      <c r="A48" s="15" t="n"/>
      <c r="B48" s="15" t="n"/>
      <c r="C48" s="16" t="n"/>
      <c r="D48" s="16" t="n"/>
    </row>
    <row r="49" ht="21" customHeight="1">
      <c r="A49" s="15" t="n"/>
      <c r="B49" s="15" t="n"/>
      <c r="C49" s="16" t="n"/>
      <c r="D49" s="16" t="n"/>
    </row>
    <row r="50" ht="21" customHeight="1">
      <c r="A50" s="15" t="n"/>
      <c r="B50" s="15" t="n"/>
      <c r="C50" s="16" t="n"/>
      <c r="D50" s="16" t="n"/>
    </row>
    <row r="51" ht="21" customHeight="1">
      <c r="A51" s="15" t="n"/>
      <c r="B51" s="15" t="n"/>
      <c r="C51" s="16" t="n"/>
      <c r="D51" s="16" t="n"/>
    </row>
    <row r="52" ht="21" customHeight="1">
      <c r="A52" s="15" t="n"/>
      <c r="B52" s="15" t="n"/>
      <c r="C52" s="16" t="n"/>
      <c r="D52" s="16" t="n"/>
    </row>
    <row r="53" ht="21" customHeight="1">
      <c r="A53" s="15" t="n"/>
      <c r="B53" s="15" t="n"/>
      <c r="C53" s="16" t="n"/>
      <c r="D53" s="16" t="n"/>
    </row>
    <row r="54" ht="21" customHeight="1">
      <c r="A54" s="15" t="n"/>
      <c r="B54" s="15" t="n"/>
      <c r="C54" s="16" t="n"/>
      <c r="D54" s="16" t="n"/>
    </row>
    <row r="55" ht="21" customHeight="1">
      <c r="A55" s="15" t="n"/>
      <c r="B55" s="15" t="n"/>
      <c r="C55" s="16" t="n"/>
      <c r="D55" s="16" t="n"/>
    </row>
    <row r="56" ht="21" customHeight="1">
      <c r="A56" s="15" t="n"/>
      <c r="B56" s="15" t="n"/>
      <c r="C56" s="16" t="n"/>
      <c r="D56" s="16" t="n"/>
    </row>
    <row r="57" ht="21" customHeight="1">
      <c r="A57" s="15" t="n"/>
      <c r="B57" s="15" t="n"/>
      <c r="C57" s="16" t="n"/>
      <c r="D57" s="16" t="n"/>
    </row>
    <row r="58" ht="21" customHeight="1">
      <c r="A58" s="15" t="n"/>
      <c r="B58" s="15" t="n"/>
      <c r="C58" s="16" t="n"/>
      <c r="D58" s="16" t="n"/>
    </row>
    <row r="59" ht="21" customHeight="1">
      <c r="A59" s="15" t="n"/>
      <c r="B59" s="15" t="n"/>
      <c r="C59" s="16" t="n"/>
      <c r="D59" s="16" t="n"/>
    </row>
    <row r="60" ht="21" customHeight="1">
      <c r="A60" s="15" t="n"/>
      <c r="B60" s="15" t="n"/>
      <c r="C60" s="16" t="n"/>
      <c r="D60" s="16" t="n"/>
    </row>
    <row r="61" ht="21" customHeight="1">
      <c r="A61" s="15" t="n"/>
      <c r="B61" s="15" t="n"/>
      <c r="C61" s="16" t="n"/>
      <c r="D61" s="16" t="n"/>
    </row>
    <row r="62" ht="21" customHeight="1">
      <c r="A62" s="15" t="n"/>
      <c r="B62" s="15" t="n"/>
      <c r="C62" s="16" t="n"/>
      <c r="D62" s="16" t="n"/>
    </row>
    <row r="63" ht="21" customHeight="1">
      <c r="A63" s="15" t="n"/>
      <c r="B63" s="15" t="n"/>
      <c r="C63" s="16" t="n"/>
      <c r="D63" s="16" t="n"/>
    </row>
    <row r="64" ht="21" customHeight="1">
      <c r="A64" s="15" t="n"/>
      <c r="B64" s="15" t="n"/>
      <c r="C64" s="16" t="n"/>
      <c r="D64" s="16" t="n"/>
    </row>
    <row r="65" ht="21" customHeight="1">
      <c r="A65" s="15" t="n"/>
      <c r="B65" s="15" t="n"/>
      <c r="C65" s="16" t="n"/>
      <c r="D65" s="16" t="n"/>
    </row>
    <row r="66" ht="21" customHeight="1">
      <c r="A66" s="15" t="n"/>
      <c r="B66" s="15" t="n"/>
      <c r="C66" s="16" t="n"/>
      <c r="D66" s="16" t="n"/>
    </row>
    <row r="67" ht="21" customHeight="1">
      <c r="A67" s="15" t="n"/>
      <c r="B67" s="15" t="n"/>
      <c r="C67" s="16" t="n"/>
      <c r="D67" s="16" t="n"/>
    </row>
    <row r="68" ht="21" customHeight="1">
      <c r="A68" s="15" t="n"/>
      <c r="B68" s="15" t="n"/>
      <c r="C68" s="16" t="n"/>
      <c r="D68" s="16" t="n"/>
    </row>
    <row r="69" ht="21" customHeight="1">
      <c r="A69" s="15" t="n"/>
      <c r="B69" s="15" t="n"/>
      <c r="C69" s="16" t="n"/>
      <c r="D69" s="16" t="n"/>
    </row>
    <row r="70" ht="21" customHeight="1">
      <c r="A70" s="15" t="n"/>
      <c r="B70" s="15" t="n"/>
      <c r="C70" s="16" t="n"/>
      <c r="D70" s="16" t="n"/>
    </row>
    <row r="71" ht="21" customHeight="1">
      <c r="A71" s="15" t="n"/>
      <c r="B71" s="15" t="n"/>
      <c r="C71" s="16" t="n"/>
      <c r="D71" s="16" t="n"/>
    </row>
    <row r="72" ht="21" customHeight="1">
      <c r="A72" s="15" t="n"/>
      <c r="B72" s="15" t="n"/>
      <c r="C72" s="16" t="n"/>
      <c r="D72" s="16" t="n"/>
    </row>
    <row r="73" ht="21" customHeight="1">
      <c r="A73" s="15" t="n"/>
      <c r="B73" s="15" t="n"/>
      <c r="C73" s="16" t="n"/>
      <c r="D73" s="16" t="n"/>
    </row>
    <row r="74" ht="21" customHeight="1">
      <c r="A74" s="15" t="n"/>
      <c r="B74" s="15" t="n"/>
      <c r="C74" s="16" t="n"/>
      <c r="D74" s="16" t="n"/>
    </row>
    <row r="75" ht="21" customHeight="1">
      <c r="A75" s="15" t="n"/>
      <c r="B75" s="15" t="n"/>
      <c r="C75" s="16" t="n"/>
      <c r="D75" s="16" t="n"/>
    </row>
    <row r="76" ht="21" customHeight="1">
      <c r="A76" s="15" t="n"/>
      <c r="B76" s="15" t="n"/>
      <c r="C76" s="16" t="n"/>
      <c r="D76" s="16" t="n"/>
    </row>
    <row r="77" ht="21" customHeight="1">
      <c r="A77" s="15" t="n"/>
      <c r="B77" s="15" t="n"/>
      <c r="C77" s="16" t="n"/>
      <c r="D77" s="16" t="n"/>
    </row>
    <row r="78" ht="21" customHeight="1">
      <c r="A78" s="15" t="n"/>
      <c r="B78" s="15" t="n"/>
      <c r="C78" s="16" t="n"/>
      <c r="D78" s="16" t="n"/>
    </row>
    <row r="79" ht="21" customHeight="1">
      <c r="A79" s="15" t="n"/>
      <c r="B79" s="15" t="n"/>
      <c r="C79" s="16" t="n"/>
      <c r="D79" s="16" t="n"/>
    </row>
    <row r="80" ht="21" customHeight="1">
      <c r="A80" s="15" t="n"/>
      <c r="B80" s="15" t="n"/>
      <c r="C80" s="16" t="n"/>
      <c r="D80" s="16" t="n"/>
    </row>
    <row r="81" ht="21" customHeight="1">
      <c r="A81" s="15" t="n"/>
      <c r="B81" s="15" t="n"/>
      <c r="C81" s="16" t="n"/>
      <c r="D81" s="16" t="n"/>
    </row>
    <row r="82" ht="21" customHeight="1">
      <c r="A82" s="15" t="n"/>
      <c r="B82" s="15" t="n"/>
      <c r="C82" s="16" t="n"/>
      <c r="D82" s="16" t="n"/>
    </row>
    <row r="83" ht="21" customHeight="1">
      <c r="A83" s="15" t="n"/>
      <c r="B83" s="15" t="n"/>
      <c r="C83" s="16" t="n"/>
      <c r="D83" s="16" t="n"/>
    </row>
    <row r="84" ht="21" customHeight="1">
      <c r="A84" s="15" t="n"/>
      <c r="B84" s="15" t="n"/>
      <c r="C84" s="16" t="n"/>
      <c r="D84" s="16" t="n"/>
    </row>
    <row r="85" ht="21" customHeight="1">
      <c r="A85" s="15" t="n"/>
      <c r="B85" s="15" t="n"/>
      <c r="C85" s="16" t="n"/>
      <c r="D85" s="16" t="n"/>
    </row>
    <row r="86" ht="21" customHeight="1">
      <c r="A86" s="15" t="n"/>
      <c r="B86" s="15" t="n"/>
      <c r="C86" s="16" t="n"/>
      <c r="D86" s="16" t="n"/>
    </row>
    <row r="87" ht="21" customHeight="1">
      <c r="A87" s="15" t="n"/>
      <c r="B87" s="15" t="n"/>
      <c r="C87" s="16" t="n"/>
      <c r="D87" s="16" t="n"/>
    </row>
    <row r="88" ht="21" customHeight="1">
      <c r="A88" s="15" t="n"/>
      <c r="B88" s="15" t="n"/>
      <c r="C88" s="16" t="n"/>
      <c r="D88" s="16" t="n"/>
    </row>
    <row r="89" ht="21" customHeight="1">
      <c r="A89" s="15" t="n"/>
      <c r="B89" s="15" t="n"/>
      <c r="C89" s="16" t="n"/>
      <c r="D89" s="16" t="n"/>
    </row>
    <row r="90" ht="21" customHeight="1">
      <c r="A90" s="15" t="n"/>
      <c r="B90" s="15" t="n"/>
      <c r="C90" s="16" t="n"/>
      <c r="D90" s="16" t="n"/>
    </row>
    <row r="91" ht="21" customHeight="1">
      <c r="A91" s="15" t="n"/>
      <c r="B91" s="15" t="n"/>
      <c r="C91" s="16" t="n"/>
      <c r="D91" s="16" t="n"/>
    </row>
    <row r="92" ht="21" customHeight="1">
      <c r="A92" s="15" t="n"/>
      <c r="B92" s="15" t="n"/>
      <c r="C92" s="16" t="n"/>
      <c r="D92" s="16" t="n"/>
    </row>
    <row r="93" ht="21" customHeight="1">
      <c r="A93" s="15" t="n"/>
      <c r="B93" s="15" t="n"/>
      <c r="C93" s="16" t="n"/>
      <c r="D93" s="16" t="n"/>
    </row>
    <row r="94" ht="21" customHeight="1">
      <c r="A94" s="15" t="n"/>
      <c r="B94" s="15" t="n"/>
      <c r="C94" s="16" t="n"/>
      <c r="D94" s="16" t="n"/>
    </row>
    <row r="95" ht="21" customHeight="1">
      <c r="A95" s="15" t="n"/>
      <c r="B95" s="15" t="n"/>
      <c r="C95" s="16" t="n"/>
      <c r="D95" s="16" t="n"/>
    </row>
    <row r="96" ht="21" customHeight="1">
      <c r="A96" s="15" t="n"/>
      <c r="B96" s="15" t="n"/>
      <c r="C96" s="16" t="n"/>
      <c r="D96" s="16" t="n"/>
    </row>
    <row r="97" ht="21" customHeight="1">
      <c r="A97" s="15" t="n"/>
      <c r="B97" s="15" t="n"/>
      <c r="C97" s="16" t="n"/>
      <c r="D97" s="16" t="n"/>
    </row>
    <row r="98" ht="21" customHeight="1">
      <c r="A98" s="15" t="n"/>
      <c r="B98" s="15" t="n"/>
      <c r="C98" s="16" t="n"/>
      <c r="D98" s="16" t="n"/>
    </row>
    <row r="99" ht="21" customHeight="1">
      <c r="A99" s="15" t="n"/>
      <c r="B99" s="15" t="n"/>
      <c r="C99" s="16" t="n"/>
      <c r="D99" s="16" t="n"/>
    </row>
    <row r="100" ht="21" customHeight="1">
      <c r="A100" s="15" t="n"/>
      <c r="B100" s="15" t="n"/>
      <c r="C100" s="16" t="n"/>
      <c r="D100" s="16" t="n"/>
    </row>
    <row r="101" ht="21" customHeight="1">
      <c r="A101" s="15" t="n"/>
      <c r="B101" s="15" t="n"/>
      <c r="C101" s="16" t="n"/>
      <c r="D101" s="16" t="n"/>
    </row>
    <row r="102" ht="21" customHeight="1">
      <c r="A102" s="15" t="n"/>
      <c r="B102" s="15" t="n"/>
      <c r="C102" s="16" t="n"/>
      <c r="D102" s="16" t="n"/>
    </row>
    <row r="103" ht="21" customHeight="1">
      <c r="A103" s="15" t="n"/>
      <c r="B103" s="15" t="n"/>
      <c r="C103" s="16" t="n"/>
      <c r="D103" s="16" t="n"/>
    </row>
    <row r="104" ht="21" customHeight="1">
      <c r="A104" s="15" t="n"/>
      <c r="B104" s="15" t="n"/>
      <c r="C104" s="16" t="n"/>
      <c r="D104" s="16" t="n"/>
    </row>
    <row r="105" ht="21" customHeight="1">
      <c r="A105" s="15" t="n"/>
      <c r="B105" s="15" t="n"/>
      <c r="C105" s="16" t="n"/>
      <c r="D105" s="16" t="n"/>
    </row>
    <row r="106" ht="21" customHeight="1">
      <c r="A106" s="15" t="n"/>
      <c r="B106" s="15" t="n"/>
      <c r="C106" s="16" t="n"/>
      <c r="D106" s="16" t="n"/>
    </row>
    <row r="107" ht="21" customHeight="1">
      <c r="A107" s="15" t="n"/>
      <c r="B107" s="15" t="n"/>
      <c r="C107" s="16" t="n"/>
      <c r="D107" s="16" t="n"/>
    </row>
    <row r="108" ht="21" customHeight="1">
      <c r="A108" s="15" t="n"/>
      <c r="B108" s="15" t="n"/>
      <c r="C108" s="16" t="n"/>
      <c r="D108" s="16" t="n"/>
    </row>
    <row r="109" ht="21" customHeight="1">
      <c r="A109" s="15" t="n"/>
      <c r="B109" s="15" t="n"/>
      <c r="C109" s="16" t="n"/>
      <c r="D109" s="16" t="n"/>
    </row>
    <row r="110" ht="21" customHeight="1">
      <c r="A110" s="15" t="n"/>
      <c r="B110" s="15" t="n"/>
      <c r="C110" s="16" t="n"/>
      <c r="D110" s="16" t="n"/>
    </row>
    <row r="111" ht="21" customHeight="1">
      <c r="A111" s="15" t="n"/>
      <c r="B111" s="15" t="n"/>
      <c r="C111" s="16" t="n"/>
      <c r="D111" s="16" t="n"/>
    </row>
    <row r="112" ht="21" customHeight="1">
      <c r="A112" s="15" t="n"/>
      <c r="B112" s="15" t="n"/>
      <c r="C112" s="16" t="n"/>
      <c r="D112" s="16" t="n"/>
    </row>
    <row r="113" ht="21" customHeight="1">
      <c r="A113" s="15" t="n"/>
      <c r="B113" s="15" t="n"/>
      <c r="C113" s="16" t="n"/>
      <c r="D113" s="16" t="n"/>
    </row>
    <row r="114" ht="21" customHeight="1">
      <c r="A114" s="15" t="n"/>
      <c r="B114" s="15" t="n"/>
      <c r="C114" s="16" t="n"/>
      <c r="D114" s="16" t="n"/>
    </row>
    <row r="115" ht="21" customHeight="1">
      <c r="A115" s="15" t="n"/>
      <c r="B115" s="15" t="n"/>
      <c r="C115" s="16" t="n"/>
      <c r="D115" s="16" t="n"/>
    </row>
    <row r="116" ht="21" customHeight="1">
      <c r="A116" s="15" t="n"/>
      <c r="B116" s="15" t="n"/>
      <c r="C116" s="16" t="n"/>
      <c r="D116" s="16" t="n"/>
    </row>
    <row r="117" ht="21" customHeight="1">
      <c r="A117" s="15" t="n"/>
      <c r="B117" s="15" t="n"/>
      <c r="C117" s="16" t="n"/>
      <c r="D117" s="16" t="n"/>
    </row>
    <row r="118" ht="21" customHeight="1">
      <c r="A118" s="15" t="n"/>
      <c r="B118" s="15" t="n"/>
      <c r="C118" s="16" t="n"/>
      <c r="D118" s="16" t="n"/>
    </row>
    <row r="119" ht="21" customHeight="1">
      <c r="A119" s="15" t="n"/>
      <c r="B119" s="15" t="n"/>
      <c r="C119" s="16" t="n"/>
      <c r="D119" s="16" t="n"/>
    </row>
    <row r="120" ht="21" customHeight="1">
      <c r="A120" s="15" t="n"/>
      <c r="B120" s="15" t="n"/>
      <c r="C120" s="16" t="n"/>
      <c r="D120" s="16" t="n"/>
    </row>
    <row r="121" ht="21" customHeight="1">
      <c r="A121" s="15" t="n"/>
      <c r="B121" s="15" t="n"/>
      <c r="C121" s="16" t="n"/>
      <c r="D121" s="16" t="n"/>
    </row>
    <row r="122" ht="21" customHeight="1">
      <c r="A122" s="15" t="n"/>
      <c r="B122" s="15" t="n"/>
      <c r="C122" s="16" t="n"/>
      <c r="D122" s="16" t="n"/>
    </row>
    <row r="123" ht="21" customHeight="1">
      <c r="A123" s="15" t="n"/>
      <c r="B123" s="15" t="n"/>
      <c r="C123" s="16" t="n"/>
      <c r="D123" s="16" t="n"/>
    </row>
    <row r="124" ht="21" customHeight="1">
      <c r="A124" s="15" t="n"/>
      <c r="B124" s="15" t="n"/>
      <c r="C124" s="16" t="n"/>
      <c r="D124" s="16" t="n"/>
    </row>
    <row r="125" ht="21" customHeight="1">
      <c r="A125" s="15" t="n"/>
      <c r="B125" s="15" t="n"/>
      <c r="C125" s="16" t="n"/>
      <c r="D125" s="16" t="n"/>
    </row>
    <row r="126" ht="21" customHeight="1">
      <c r="A126" s="15" t="n"/>
      <c r="B126" s="15" t="n"/>
      <c r="C126" s="16" t="n"/>
      <c r="D126" s="16" t="n"/>
    </row>
    <row r="127" ht="21" customHeight="1">
      <c r="A127" s="15" t="n"/>
      <c r="B127" s="15" t="n"/>
      <c r="C127" s="16" t="n"/>
      <c r="D127" s="16" t="n"/>
    </row>
    <row r="128" ht="21" customHeight="1">
      <c r="A128" s="15" t="n"/>
      <c r="B128" s="15" t="n"/>
      <c r="C128" s="16" t="n"/>
      <c r="D128" s="16" t="n"/>
    </row>
    <row r="129" ht="21" customHeight="1">
      <c r="A129" s="15" t="n"/>
      <c r="B129" s="15" t="n"/>
      <c r="C129" s="16" t="n"/>
      <c r="D129" s="16" t="n"/>
    </row>
    <row r="130" ht="21" customHeight="1">
      <c r="A130" s="15" t="n"/>
      <c r="B130" s="15" t="n"/>
      <c r="C130" s="16" t="n"/>
      <c r="D130" s="16" t="n"/>
    </row>
    <row r="131" ht="21" customHeight="1">
      <c r="A131" s="15" t="n"/>
      <c r="B131" s="15" t="n"/>
      <c r="C131" s="16" t="n"/>
      <c r="D131" s="16" t="n"/>
    </row>
    <row r="132" ht="21" customHeight="1">
      <c r="A132" s="15" t="n"/>
      <c r="B132" s="15" t="n"/>
      <c r="C132" s="16" t="n"/>
      <c r="D132" s="16" t="n"/>
    </row>
    <row r="133" ht="21" customHeight="1">
      <c r="A133" s="15" t="n"/>
      <c r="B133" s="15" t="n"/>
      <c r="C133" s="16" t="n"/>
      <c r="D133" s="16" t="n"/>
    </row>
    <row r="134" ht="21" customHeight="1">
      <c r="A134" s="15" t="n"/>
      <c r="B134" s="15" t="n"/>
      <c r="C134" s="16" t="n"/>
      <c r="D134" s="16" t="n"/>
    </row>
    <row r="135" ht="21" customHeight="1">
      <c r="A135" s="15" t="n"/>
      <c r="B135" s="15" t="n"/>
      <c r="C135" s="16" t="n"/>
      <c r="D135" s="16" t="n"/>
    </row>
    <row r="136" ht="21" customHeight="1">
      <c r="A136" s="15" t="n"/>
      <c r="B136" s="15" t="n"/>
      <c r="C136" s="16" t="n"/>
      <c r="D136" s="16" t="n"/>
    </row>
    <row r="137" ht="21" customHeight="1">
      <c r="A137" s="15" t="n"/>
      <c r="B137" s="15" t="n"/>
      <c r="C137" s="16" t="n"/>
      <c r="D137" s="16" t="n"/>
    </row>
    <row r="138" ht="21" customHeight="1">
      <c r="A138" s="15" t="n"/>
      <c r="B138" s="15" t="n"/>
      <c r="C138" s="16" t="n"/>
      <c r="D138" s="16" t="n"/>
    </row>
    <row r="139" ht="21" customHeight="1">
      <c r="A139" s="15" t="n"/>
      <c r="B139" s="15" t="n"/>
      <c r="C139" s="16" t="n"/>
      <c r="D139" s="16" t="n"/>
    </row>
    <row r="140" ht="21" customHeight="1">
      <c r="A140" s="15" t="n"/>
      <c r="B140" s="15" t="n"/>
      <c r="C140" s="16" t="n"/>
      <c r="D140" s="16" t="n"/>
    </row>
    <row r="141" ht="21" customHeight="1">
      <c r="A141" s="15" t="n"/>
      <c r="B141" s="15" t="n"/>
      <c r="C141" s="16" t="n"/>
      <c r="D141" s="16" t="n"/>
    </row>
    <row r="142" ht="21" customHeight="1">
      <c r="A142" s="15" t="n"/>
      <c r="B142" s="15" t="n"/>
      <c r="C142" s="16" t="n"/>
      <c r="D142" s="16" t="n"/>
    </row>
    <row r="143" ht="21" customHeight="1">
      <c r="A143" s="15" t="n"/>
      <c r="B143" s="15" t="n"/>
      <c r="C143" s="16" t="n"/>
      <c r="D143" s="16" t="n"/>
    </row>
    <row r="144" ht="21" customHeight="1">
      <c r="A144" s="15" t="n"/>
      <c r="B144" s="15" t="n"/>
      <c r="C144" s="16" t="n"/>
      <c r="D144" s="16" t="n"/>
    </row>
    <row r="145" ht="21" customHeight="1">
      <c r="A145" s="15" t="n"/>
      <c r="B145" s="15" t="n"/>
      <c r="C145" s="16" t="n"/>
      <c r="D145" s="16" t="n"/>
    </row>
    <row r="146" ht="21" customHeight="1">
      <c r="A146" s="15" t="n"/>
      <c r="B146" s="15" t="n"/>
      <c r="C146" s="16" t="n"/>
      <c r="D146" s="16" t="n"/>
    </row>
    <row r="147" ht="21" customHeight="1">
      <c r="A147" s="15" t="n"/>
      <c r="B147" s="15" t="n"/>
      <c r="C147" s="16" t="n"/>
      <c r="D147" s="16" t="n"/>
    </row>
    <row r="148" ht="21" customHeight="1">
      <c r="A148" s="15" t="n"/>
      <c r="B148" s="15" t="n"/>
      <c r="C148" s="16" t="n"/>
      <c r="D148" s="16" t="n"/>
    </row>
    <row r="149" ht="21" customHeight="1">
      <c r="A149" s="15" t="n"/>
      <c r="B149" s="15" t="n"/>
      <c r="C149" s="16" t="n"/>
      <c r="D149" s="16" t="n"/>
    </row>
    <row r="150" ht="21" customHeight="1">
      <c r="A150" s="15" t="n"/>
      <c r="B150" s="15" t="n"/>
      <c r="C150" s="16" t="n"/>
      <c r="D150" s="16" t="n"/>
    </row>
    <row r="151" ht="21" customHeight="1">
      <c r="A151" s="15" t="n"/>
      <c r="B151" s="15" t="n"/>
      <c r="C151" s="16" t="n"/>
      <c r="D151" s="16" t="n"/>
    </row>
    <row r="152" ht="21" customHeight="1">
      <c r="A152" s="15" t="n"/>
      <c r="B152" s="15" t="n"/>
      <c r="C152" s="16" t="n"/>
      <c r="D152" s="16" t="n"/>
    </row>
    <row r="153" ht="21" customHeight="1">
      <c r="A153" s="15" t="n"/>
      <c r="B153" s="15" t="n"/>
      <c r="C153" s="16" t="n"/>
      <c r="D153" s="16" t="n"/>
    </row>
    <row r="154" ht="21" customHeight="1">
      <c r="A154" s="15" t="n"/>
      <c r="B154" s="15" t="n"/>
      <c r="C154" s="16" t="n"/>
      <c r="D154" s="16" t="n"/>
    </row>
    <row r="155" ht="21" customHeight="1">
      <c r="A155" s="15" t="n"/>
      <c r="B155" s="15" t="n"/>
      <c r="C155" s="16" t="n"/>
      <c r="D155" s="16" t="n"/>
    </row>
    <row r="156" ht="21" customHeight="1">
      <c r="A156" s="15" t="n"/>
      <c r="B156" s="15" t="n"/>
      <c r="C156" s="16" t="n"/>
      <c r="D156" s="16" t="n"/>
    </row>
    <row r="157" ht="21" customHeight="1">
      <c r="A157" s="15" t="n"/>
      <c r="B157" s="15" t="n"/>
      <c r="C157" s="16" t="n"/>
      <c r="D157" s="16" t="n"/>
    </row>
    <row r="158" ht="21" customHeight="1">
      <c r="A158" s="15" t="n"/>
      <c r="B158" s="15" t="n"/>
      <c r="C158" s="16" t="n"/>
      <c r="D158" s="16" t="n"/>
    </row>
    <row r="159" ht="21" customHeight="1">
      <c r="A159" s="15" t="n"/>
      <c r="B159" s="15" t="n"/>
      <c r="C159" s="16" t="n"/>
      <c r="D159" s="16" t="n"/>
    </row>
    <row r="160" ht="21" customHeight="1">
      <c r="A160" s="15" t="n"/>
      <c r="B160" s="15" t="n"/>
      <c r="C160" s="16" t="n"/>
      <c r="D160" s="16" t="n"/>
    </row>
    <row r="161" ht="21" customHeight="1">
      <c r="A161" s="15" t="n"/>
      <c r="B161" s="15" t="n"/>
      <c r="C161" s="16" t="n"/>
      <c r="D161" s="16" t="n"/>
    </row>
    <row r="162" ht="21" customHeight="1">
      <c r="A162" s="15" t="n"/>
      <c r="B162" s="15" t="n"/>
      <c r="C162" s="16" t="n"/>
      <c r="D162" s="16" t="n"/>
    </row>
    <row r="163" ht="21" customHeight="1">
      <c r="A163" s="15" t="n"/>
      <c r="B163" s="15" t="n"/>
      <c r="C163" s="16" t="n"/>
      <c r="D163" s="16" t="n"/>
    </row>
    <row r="164" ht="21" customHeight="1">
      <c r="A164" s="15" t="n"/>
      <c r="B164" s="15" t="n"/>
      <c r="C164" s="16" t="n"/>
      <c r="D164" s="16" t="n"/>
    </row>
    <row r="165" ht="21" customHeight="1">
      <c r="A165" s="15" t="n"/>
      <c r="B165" s="15" t="n"/>
      <c r="C165" s="16" t="n"/>
      <c r="D165" s="16" t="n"/>
    </row>
    <row r="166" ht="21" customHeight="1">
      <c r="A166" s="15" t="n"/>
      <c r="B166" s="15" t="n"/>
      <c r="C166" s="16" t="n"/>
      <c r="D166" s="16" t="n"/>
    </row>
    <row r="167" ht="21" customHeight="1">
      <c r="A167" s="15" t="n"/>
      <c r="B167" s="15" t="n"/>
      <c r="C167" s="16" t="n"/>
      <c r="D167" s="16" t="n"/>
    </row>
    <row r="168" ht="21" customHeight="1">
      <c r="A168" s="15" t="n"/>
      <c r="B168" s="15" t="n"/>
      <c r="C168" s="16" t="n"/>
      <c r="D168" s="16" t="n"/>
    </row>
    <row r="169" ht="21" customHeight="1">
      <c r="A169" s="15" t="n"/>
      <c r="B169" s="15" t="n"/>
      <c r="C169" s="16" t="n"/>
      <c r="D169" s="16" t="n"/>
    </row>
    <row r="170" ht="21" customHeight="1">
      <c r="A170" s="15" t="n"/>
      <c r="B170" s="15" t="n"/>
      <c r="C170" s="16" t="n"/>
      <c r="D170" s="16" t="n"/>
    </row>
    <row r="171" ht="21" customHeight="1">
      <c r="A171" s="15" t="n"/>
      <c r="B171" s="15" t="n"/>
      <c r="C171" s="16" t="n"/>
      <c r="D171" s="16" t="n"/>
    </row>
    <row r="172" ht="21" customHeight="1">
      <c r="A172" s="15" t="n"/>
      <c r="B172" s="15" t="n"/>
      <c r="C172" s="16" t="n"/>
      <c r="D172" s="16" t="n"/>
    </row>
    <row r="173" ht="21" customHeight="1">
      <c r="A173" s="15" t="n"/>
      <c r="B173" s="15" t="n"/>
      <c r="C173" s="16" t="n"/>
      <c r="D173" s="16" t="n"/>
    </row>
    <row r="174" ht="21" customHeight="1">
      <c r="A174" s="15" t="n"/>
      <c r="B174" s="15" t="n"/>
      <c r="C174" s="16" t="n"/>
      <c r="D174" s="16" t="n"/>
    </row>
    <row r="175" ht="21" customHeight="1">
      <c r="A175" s="15" t="n"/>
      <c r="B175" s="15" t="n"/>
      <c r="C175" s="16" t="n"/>
      <c r="D175" s="16" t="n"/>
    </row>
    <row r="176" ht="21" customHeight="1">
      <c r="A176" s="15" t="n"/>
      <c r="B176" s="15" t="n"/>
      <c r="C176" s="16" t="n"/>
      <c r="D176" s="16" t="n"/>
    </row>
    <row r="177" ht="21" customHeight="1">
      <c r="A177" s="15" t="n"/>
      <c r="B177" s="15" t="n"/>
      <c r="C177" s="16" t="n"/>
      <c r="D177" s="16" t="n"/>
    </row>
    <row r="178" ht="21" customHeight="1">
      <c r="A178" s="15" t="n"/>
      <c r="B178" s="15" t="n"/>
      <c r="C178" s="16" t="n"/>
      <c r="D178" s="16" t="n"/>
    </row>
    <row r="179" ht="21" customHeight="1">
      <c r="A179" s="15" t="n"/>
      <c r="B179" s="15" t="n"/>
      <c r="C179" s="16" t="n"/>
      <c r="D179" s="16" t="n"/>
    </row>
    <row r="180" ht="21" customHeight="1">
      <c r="A180" s="15" t="n"/>
      <c r="B180" s="15" t="n"/>
      <c r="C180" s="16" t="n"/>
      <c r="D180" s="16" t="n"/>
    </row>
    <row r="181" ht="21" customHeight="1">
      <c r="A181" s="15" t="n"/>
      <c r="B181" s="15" t="n"/>
      <c r="C181" s="16" t="n"/>
      <c r="D181" s="16" t="n"/>
    </row>
    <row r="182" ht="21" customHeight="1">
      <c r="A182" s="15" t="n"/>
      <c r="B182" s="15" t="n"/>
      <c r="C182" s="16" t="n"/>
      <c r="D182" s="16" t="n"/>
    </row>
    <row r="183" ht="21" customHeight="1">
      <c r="A183" s="15" t="n"/>
      <c r="B183" s="15" t="n"/>
      <c r="C183" s="16" t="n"/>
      <c r="D183" s="16" t="n"/>
    </row>
    <row r="184" ht="21" customHeight="1">
      <c r="A184" s="15" t="n"/>
      <c r="B184" s="15" t="n"/>
      <c r="C184" s="16" t="n"/>
      <c r="D184" s="16" t="n"/>
    </row>
    <row r="185" ht="21" customHeight="1">
      <c r="A185" s="15" t="n"/>
      <c r="B185" s="15" t="n"/>
      <c r="C185" s="16" t="n"/>
      <c r="D185" s="16" t="n"/>
    </row>
    <row r="186" ht="21" customHeight="1">
      <c r="A186" s="15" t="n"/>
      <c r="B186" s="15" t="n"/>
      <c r="C186" s="16" t="n"/>
      <c r="D186" s="16" t="n"/>
    </row>
    <row r="187" ht="21" customHeight="1">
      <c r="A187" s="15" t="n"/>
      <c r="B187" s="15" t="n"/>
      <c r="C187" s="16" t="n"/>
      <c r="D187" s="16" t="n"/>
    </row>
    <row r="188" ht="21" customHeight="1">
      <c r="A188" s="15" t="n"/>
      <c r="B188" s="15" t="n"/>
      <c r="C188" s="16" t="n"/>
      <c r="D188" s="16" t="n"/>
    </row>
    <row r="189" ht="21" customHeight="1">
      <c r="A189" s="15" t="n"/>
      <c r="B189" s="15" t="n"/>
      <c r="C189" s="16" t="n"/>
      <c r="D189" s="16" t="n"/>
    </row>
    <row r="190" ht="21" customHeight="1">
      <c r="A190" s="15" t="n"/>
      <c r="B190" s="15" t="n"/>
      <c r="C190" s="16" t="n"/>
      <c r="D190" s="16" t="n"/>
    </row>
    <row r="191" ht="21" customHeight="1">
      <c r="A191" s="15" t="n"/>
      <c r="B191" s="15" t="n"/>
      <c r="C191" s="16" t="n"/>
      <c r="D191" s="16" t="n"/>
    </row>
    <row r="192" ht="21" customHeight="1">
      <c r="A192" s="15" t="n"/>
      <c r="B192" s="15" t="n"/>
      <c r="C192" s="16" t="n"/>
      <c r="D192" s="16" t="n"/>
    </row>
    <row r="193" ht="21" customHeight="1">
      <c r="A193" s="15" t="n"/>
      <c r="B193" s="15" t="n"/>
      <c r="C193" s="16" t="n"/>
      <c r="D193" s="16" t="n"/>
    </row>
    <row r="194" ht="21" customHeight="1">
      <c r="A194" s="15" t="n"/>
      <c r="B194" s="15" t="n"/>
      <c r="C194" s="16" t="n"/>
      <c r="D194" s="16" t="n"/>
    </row>
    <row r="195" ht="21" customHeight="1">
      <c r="A195" s="15" t="n"/>
      <c r="B195" s="15" t="n"/>
      <c r="C195" s="16" t="n"/>
      <c r="D195" s="16" t="n"/>
    </row>
    <row r="196" ht="21" customHeight="1">
      <c r="A196" s="15" t="n"/>
      <c r="B196" s="15" t="n"/>
      <c r="C196" s="16" t="n"/>
      <c r="D196" s="16" t="n"/>
    </row>
    <row r="197" ht="21" customHeight="1">
      <c r="A197" s="15" t="n"/>
      <c r="B197" s="15" t="n"/>
      <c r="C197" s="16" t="n"/>
      <c r="D197" s="16" t="n"/>
    </row>
    <row r="198" ht="21" customHeight="1">
      <c r="A198" s="15" t="n"/>
      <c r="B198" s="15" t="n"/>
      <c r="C198" s="16" t="n"/>
      <c r="D198" s="16" t="n"/>
    </row>
    <row r="199" ht="21" customHeight="1">
      <c r="A199" s="15" t="n"/>
      <c r="B199" s="15" t="n"/>
      <c r="C199" s="16" t="n"/>
      <c r="D199" s="16" t="n"/>
    </row>
    <row r="200" ht="21" customHeight="1">
      <c r="A200" s="15" t="n"/>
      <c r="B200" s="15" t="n"/>
      <c r="C200" s="16" t="n"/>
      <c r="D200" s="16" t="n"/>
    </row>
    <row r="201" ht="21" customHeight="1">
      <c r="A201" s="15" t="n"/>
      <c r="B201" s="15" t="n"/>
      <c r="C201" s="16" t="n"/>
      <c r="D201" s="16" t="n"/>
    </row>
    <row r="202" ht="21" customHeight="1">
      <c r="A202" s="15" t="n"/>
      <c r="B202" s="15" t="n"/>
      <c r="C202" s="16" t="n"/>
      <c r="D202" s="16" t="n"/>
    </row>
    <row r="203" ht="21" customHeight="1">
      <c r="A203" s="15" t="n"/>
      <c r="B203" s="15" t="n"/>
      <c r="C203" s="16" t="n"/>
      <c r="D203" s="16" t="n"/>
    </row>
    <row r="204" ht="21" customHeight="1">
      <c r="A204" s="15" t="n"/>
      <c r="B204" s="15" t="n"/>
      <c r="C204" s="16" t="n"/>
      <c r="D204" s="16" t="n"/>
    </row>
    <row r="205" ht="21" customHeight="1">
      <c r="A205" s="15" t="n"/>
      <c r="B205" s="15" t="n"/>
      <c r="C205" s="16" t="n"/>
      <c r="D205" s="16" t="n"/>
    </row>
    <row r="206" ht="21" customHeight="1">
      <c r="A206" s="15" t="n"/>
      <c r="B206" s="15" t="n"/>
      <c r="C206" s="16" t="n"/>
      <c r="D206" s="16" t="n"/>
    </row>
    <row r="207" ht="21" customHeight="1">
      <c r="A207" s="15" t="n"/>
      <c r="B207" s="15" t="n"/>
      <c r="C207" s="16" t="n"/>
      <c r="D207" s="16" t="n"/>
    </row>
    <row r="208" ht="21" customHeight="1">
      <c r="A208" s="15" t="n"/>
      <c r="B208" s="15" t="n"/>
      <c r="C208" s="16" t="n"/>
      <c r="D208" s="16" t="n"/>
    </row>
    <row r="209" ht="21" customHeight="1">
      <c r="A209" s="15" t="n"/>
      <c r="B209" s="15" t="n"/>
      <c r="C209" s="16" t="n"/>
      <c r="D209" s="16" t="n"/>
    </row>
    <row r="210" ht="21" customHeight="1">
      <c r="A210" s="15" t="n"/>
      <c r="B210" s="15" t="n"/>
      <c r="C210" s="16" t="n"/>
      <c r="D210" s="16" t="n"/>
    </row>
    <row r="211" ht="21" customHeight="1">
      <c r="A211" s="15" t="n"/>
      <c r="B211" s="15" t="n"/>
      <c r="C211" s="16" t="n"/>
      <c r="D211" s="16" t="n"/>
    </row>
    <row r="212" ht="21" customHeight="1">
      <c r="A212" s="15" t="n"/>
      <c r="B212" s="15" t="n"/>
      <c r="C212" s="16" t="n"/>
      <c r="D212" s="16" t="n"/>
    </row>
    <row r="213" ht="21" customHeight="1">
      <c r="A213" s="15" t="n"/>
      <c r="B213" s="15" t="n"/>
      <c r="C213" s="16" t="n"/>
      <c r="D213" s="16" t="n"/>
    </row>
    <row r="214" ht="21" customHeight="1">
      <c r="A214" s="15" t="n"/>
      <c r="B214" s="15" t="n"/>
      <c r="C214" s="16" t="n"/>
      <c r="D214" s="16" t="n"/>
    </row>
    <row r="215" ht="21" customHeight="1">
      <c r="A215" s="15" t="n"/>
      <c r="B215" s="15" t="n"/>
      <c r="C215" s="16" t="n"/>
      <c r="D215" s="16" t="n"/>
    </row>
    <row r="216" ht="21" customHeight="1">
      <c r="A216" s="15" t="n"/>
      <c r="B216" s="15" t="n"/>
      <c r="C216" s="16" t="n"/>
      <c r="D216" s="16" t="n"/>
    </row>
    <row r="217" ht="21" customHeight="1">
      <c r="A217" s="15" t="n"/>
      <c r="B217" s="15" t="n"/>
      <c r="C217" s="16" t="n"/>
      <c r="D217" s="16" t="n"/>
    </row>
    <row r="218" ht="21" customHeight="1">
      <c r="A218" s="15" t="n"/>
      <c r="B218" s="15" t="n"/>
      <c r="C218" s="16" t="n"/>
      <c r="D218" s="16" t="n"/>
    </row>
    <row r="219" ht="21" customHeight="1">
      <c r="A219" s="15" t="n"/>
      <c r="B219" s="15" t="n"/>
      <c r="C219" s="16" t="n"/>
      <c r="D219" s="16" t="n"/>
    </row>
    <row r="220" ht="21" customHeight="1">
      <c r="A220" s="15" t="n"/>
      <c r="B220" s="15" t="n"/>
      <c r="C220" s="16" t="n"/>
      <c r="D220" s="16" t="n"/>
    </row>
    <row r="221" ht="21" customHeight="1">
      <c r="A221" s="15" t="n"/>
      <c r="B221" s="15" t="n"/>
      <c r="C221" s="16" t="n"/>
      <c r="D221" s="16" t="n"/>
    </row>
    <row r="222" ht="21" customHeight="1">
      <c r="A222" s="15" t="n"/>
      <c r="B222" s="15" t="n"/>
      <c r="C222" s="16" t="n"/>
      <c r="D222" s="16" t="n"/>
    </row>
    <row r="223" ht="21" customHeight="1">
      <c r="A223" s="15" t="n"/>
      <c r="B223" s="15" t="n"/>
      <c r="C223" s="16" t="n"/>
      <c r="D223" s="16" t="n"/>
    </row>
    <row r="224" ht="21" customHeight="1">
      <c r="A224" s="15" t="n"/>
      <c r="B224" s="15" t="n"/>
      <c r="C224" s="16" t="n"/>
      <c r="D224" s="16" t="n"/>
    </row>
    <row r="225" ht="21" customHeight="1">
      <c r="A225" s="15" t="n"/>
      <c r="B225" s="15" t="n"/>
      <c r="C225" s="16" t="n"/>
      <c r="D225" s="16" t="n"/>
    </row>
    <row r="226" ht="21" customHeight="1">
      <c r="A226" s="15" t="n"/>
      <c r="B226" s="15" t="n"/>
      <c r="C226" s="16" t="n"/>
      <c r="D226" s="16" t="n"/>
    </row>
    <row r="227" ht="21" customHeight="1">
      <c r="A227" s="15" t="n"/>
      <c r="B227" s="15" t="n"/>
      <c r="C227" s="16" t="n"/>
      <c r="D227" s="16" t="n"/>
    </row>
    <row r="228" ht="21" customHeight="1">
      <c r="A228" s="15" t="n"/>
      <c r="B228" s="15" t="n"/>
      <c r="C228" s="16" t="n"/>
      <c r="D228" s="16" t="n"/>
    </row>
    <row r="229" ht="21" customHeight="1">
      <c r="A229" s="15" t="n"/>
      <c r="B229" s="15" t="n"/>
      <c r="C229" s="16" t="n"/>
      <c r="D229" s="16" t="n"/>
    </row>
    <row r="230" ht="21" customHeight="1">
      <c r="A230" s="15" t="n"/>
      <c r="B230" s="15" t="n"/>
      <c r="C230" s="16" t="n"/>
      <c r="D230" s="16" t="n"/>
    </row>
    <row r="231" ht="21" customHeight="1">
      <c r="A231" s="15" t="n"/>
      <c r="B231" s="15" t="n"/>
      <c r="C231" s="16" t="n"/>
      <c r="D231" s="16" t="n"/>
    </row>
    <row r="232" ht="21" customHeight="1">
      <c r="A232" s="15" t="n"/>
      <c r="B232" s="15" t="n"/>
      <c r="C232" s="16" t="n"/>
      <c r="D232" s="16" t="n"/>
    </row>
    <row r="233" ht="21" customHeight="1">
      <c r="A233" s="15" t="n"/>
      <c r="B233" s="15" t="n"/>
      <c r="C233" s="16" t="n"/>
      <c r="D233" s="16" t="n"/>
    </row>
    <row r="234" ht="21" customHeight="1">
      <c r="A234" s="15" t="n"/>
      <c r="B234" s="15" t="n"/>
      <c r="C234" s="16" t="n"/>
      <c r="D234" s="16" t="n"/>
    </row>
    <row r="235" ht="21" customHeight="1">
      <c r="A235" s="15" t="n"/>
      <c r="B235" s="15" t="n"/>
      <c r="C235" s="16" t="n"/>
      <c r="D235" s="16" t="n"/>
    </row>
    <row r="236" ht="21" customHeight="1">
      <c r="A236" s="15" t="n"/>
      <c r="B236" s="15" t="n"/>
      <c r="C236" s="16" t="n"/>
      <c r="D236" s="16" t="n"/>
    </row>
    <row r="237" ht="21" customHeight="1">
      <c r="A237" s="15" t="n"/>
      <c r="B237" s="15" t="n"/>
      <c r="C237" s="16" t="n"/>
      <c r="D237" s="16" t="n"/>
    </row>
    <row r="238" ht="21" customHeight="1">
      <c r="A238" s="15" t="n"/>
      <c r="B238" s="15" t="n"/>
      <c r="C238" s="16" t="n"/>
      <c r="D238" s="16" t="n"/>
    </row>
    <row r="239" ht="21" customHeight="1">
      <c r="A239" s="15" t="n"/>
      <c r="B239" s="15" t="n"/>
      <c r="C239" s="16" t="n"/>
      <c r="D239" s="16" t="n"/>
    </row>
    <row r="240" ht="21" customHeight="1">
      <c r="A240" s="15" t="n"/>
      <c r="B240" s="15" t="n"/>
      <c r="C240" s="16" t="n"/>
      <c r="D240" s="16" t="n"/>
    </row>
    <row r="241" ht="21" customHeight="1">
      <c r="A241" s="15" t="n"/>
      <c r="B241" s="15" t="n"/>
      <c r="C241" s="16" t="n"/>
      <c r="D241" s="16" t="n"/>
    </row>
    <row r="242" ht="21" customHeight="1">
      <c r="A242" s="15" t="n"/>
      <c r="B242" s="15" t="n"/>
      <c r="C242" s="16" t="n"/>
      <c r="D242" s="16" t="n"/>
    </row>
    <row r="243" ht="21" customHeight="1">
      <c r="A243" s="15" t="n"/>
      <c r="B243" s="15" t="n"/>
      <c r="C243" s="16" t="n"/>
      <c r="D243" s="16" t="n"/>
    </row>
    <row r="244" ht="21" customHeight="1">
      <c r="A244" s="15" t="n"/>
      <c r="B244" s="15" t="n"/>
      <c r="C244" s="16" t="n"/>
      <c r="D244" s="16" t="n"/>
    </row>
    <row r="245" ht="21" customHeight="1">
      <c r="A245" s="15" t="n"/>
      <c r="B245" s="15" t="n"/>
      <c r="C245" s="16" t="n"/>
      <c r="D245" s="16" t="n"/>
    </row>
    <row r="246" ht="21" customHeight="1">
      <c r="A246" s="15" t="n"/>
      <c r="B246" s="15" t="n"/>
      <c r="C246" s="16" t="n"/>
      <c r="D246" s="16" t="n"/>
    </row>
    <row r="247" ht="21" customHeight="1">
      <c r="A247" s="15" t="n"/>
      <c r="B247" s="15" t="n"/>
      <c r="C247" s="16" t="n"/>
      <c r="D247" s="16" t="n"/>
    </row>
    <row r="248" ht="21" customHeight="1">
      <c r="A248" s="15" t="n"/>
      <c r="B248" s="15" t="n"/>
      <c r="C248" s="16" t="n"/>
      <c r="D248" s="16" t="n"/>
    </row>
    <row r="249" ht="21" customHeight="1">
      <c r="A249" s="15" t="n"/>
      <c r="B249" s="15" t="n"/>
      <c r="C249" s="16" t="n"/>
      <c r="D249" s="16" t="n"/>
    </row>
    <row r="250" ht="21" customHeight="1">
      <c r="A250" s="15" t="n"/>
      <c r="B250" s="15" t="n"/>
      <c r="C250" s="16" t="n"/>
      <c r="D250" s="16" t="n"/>
    </row>
    <row r="251" ht="21" customHeight="1">
      <c r="A251" s="15" t="n"/>
      <c r="B251" s="15" t="n"/>
      <c r="C251" s="16" t="n"/>
      <c r="D251" s="16" t="n"/>
    </row>
    <row r="252" ht="21" customHeight="1">
      <c r="A252" s="15" t="n"/>
      <c r="B252" s="15" t="n"/>
      <c r="C252" s="16" t="n"/>
      <c r="D252" s="16" t="n"/>
    </row>
    <row r="253" ht="21" customHeight="1">
      <c r="A253" s="15" t="n"/>
      <c r="B253" s="15" t="n"/>
      <c r="C253" s="16" t="n"/>
      <c r="D253" s="16" t="n"/>
    </row>
    <row r="254" ht="21" customHeight="1">
      <c r="A254" s="15" t="n"/>
      <c r="B254" s="15" t="n"/>
      <c r="C254" s="16" t="n"/>
      <c r="D254" s="16" t="n"/>
    </row>
    <row r="255" ht="21" customHeight="1">
      <c r="A255" s="15" t="n"/>
      <c r="B255" s="15" t="n"/>
      <c r="C255" s="16" t="n"/>
      <c r="D255" s="16" t="n"/>
    </row>
    <row r="256" ht="21" customHeight="1">
      <c r="A256" s="15" t="n"/>
      <c r="B256" s="15" t="n"/>
      <c r="C256" s="16" t="n"/>
      <c r="D256" s="16" t="n"/>
    </row>
    <row r="257" ht="21" customHeight="1">
      <c r="A257" s="15" t="n"/>
      <c r="B257" s="15" t="n"/>
      <c r="C257" s="16" t="n"/>
      <c r="D257" s="16" t="n"/>
    </row>
    <row r="258" ht="21" customHeight="1">
      <c r="A258" s="15" t="n"/>
      <c r="B258" s="15" t="n"/>
      <c r="C258" s="16" t="n"/>
      <c r="D258" s="16" t="n"/>
    </row>
    <row r="259" ht="21" customHeight="1">
      <c r="A259" s="15" t="n"/>
      <c r="B259" s="15" t="n"/>
      <c r="C259" s="16" t="n"/>
      <c r="D259" s="16" t="n"/>
    </row>
    <row r="260" ht="21" customHeight="1">
      <c r="A260" s="15" t="n"/>
      <c r="B260" s="15" t="n"/>
      <c r="C260" s="16" t="n"/>
      <c r="D260" s="16" t="n"/>
    </row>
    <row r="261" ht="21" customHeight="1">
      <c r="A261" s="15" t="n"/>
      <c r="B261" s="15" t="n"/>
      <c r="C261" s="16" t="n"/>
      <c r="D261" s="16" t="n"/>
    </row>
    <row r="262" ht="21" customHeight="1">
      <c r="A262" s="15" t="n"/>
      <c r="B262" s="15" t="n"/>
      <c r="C262" s="16" t="n"/>
      <c r="D262" s="16" t="n"/>
    </row>
    <row r="263" ht="21" customHeight="1">
      <c r="A263" s="15" t="n"/>
      <c r="B263" s="15" t="n"/>
      <c r="C263" s="16" t="n"/>
      <c r="D263" s="16" t="n"/>
    </row>
    <row r="264" ht="21" customHeight="1">
      <c r="A264" s="15" t="n"/>
      <c r="B264" s="15" t="n"/>
      <c r="C264" s="16" t="n"/>
      <c r="D264" s="16" t="n"/>
    </row>
    <row r="265" ht="21" customHeight="1">
      <c r="A265" s="15" t="n"/>
      <c r="B265" s="15" t="n"/>
      <c r="C265" s="16" t="n"/>
      <c r="D265" s="16" t="n"/>
    </row>
    <row r="266" ht="21" customHeight="1">
      <c r="A266" s="15" t="n"/>
      <c r="B266" s="15" t="n"/>
      <c r="C266" s="16" t="n"/>
      <c r="D266" s="16" t="n"/>
    </row>
    <row r="267" ht="21" customHeight="1">
      <c r="A267" s="15" t="n"/>
      <c r="B267" s="15" t="n"/>
      <c r="C267" s="16" t="n"/>
      <c r="D267" s="16" t="n"/>
    </row>
    <row r="268" ht="21" customHeight="1">
      <c r="A268" s="15" t="n"/>
      <c r="B268" s="15" t="n"/>
      <c r="C268" s="16" t="n"/>
      <c r="D268" s="16" t="n"/>
    </row>
    <row r="269" ht="21" customHeight="1">
      <c r="A269" s="15" t="n"/>
      <c r="B269" s="15" t="n"/>
      <c r="C269" s="16" t="n"/>
      <c r="D269" s="16" t="n"/>
    </row>
    <row r="270" ht="21" customHeight="1">
      <c r="A270" s="15" t="n"/>
      <c r="B270" s="15" t="n"/>
      <c r="C270" s="16" t="n"/>
      <c r="D270" s="16" t="n"/>
    </row>
    <row r="271" ht="21" customHeight="1">
      <c r="A271" s="15" t="n"/>
      <c r="B271" s="15" t="n"/>
      <c r="C271" s="16" t="n"/>
      <c r="D271" s="16" t="n"/>
    </row>
    <row r="272" ht="21" customHeight="1">
      <c r="A272" s="15" t="n"/>
      <c r="B272" s="15" t="n"/>
      <c r="C272" s="16" t="n"/>
      <c r="D272" s="16" t="n"/>
    </row>
    <row r="273" ht="21" customHeight="1">
      <c r="A273" s="15" t="n"/>
      <c r="B273" s="15" t="n"/>
      <c r="C273" s="16" t="n"/>
      <c r="D273" s="16" t="n"/>
    </row>
    <row r="274" ht="21" customHeight="1">
      <c r="A274" s="15" t="n"/>
      <c r="B274" s="15" t="n"/>
      <c r="C274" s="16" t="n"/>
      <c r="D274" s="16" t="n"/>
    </row>
    <row r="275" ht="21" customHeight="1">
      <c r="A275" s="15" t="n"/>
      <c r="B275" s="15" t="n"/>
      <c r="C275" s="16" t="n"/>
      <c r="D275" s="16" t="n"/>
    </row>
    <row r="276" ht="21" customHeight="1">
      <c r="A276" s="15" t="n"/>
      <c r="B276" s="15" t="n"/>
      <c r="C276" s="16" t="n"/>
      <c r="D276" s="16" t="n"/>
    </row>
    <row r="277" ht="21" customHeight="1">
      <c r="A277" s="15" t="n"/>
      <c r="B277" s="15" t="n"/>
      <c r="C277" s="16" t="n"/>
      <c r="D277" s="16" t="n"/>
    </row>
    <row r="278" ht="21" customHeight="1">
      <c r="A278" s="15" t="n"/>
      <c r="B278" s="15" t="n"/>
      <c r="C278" s="16" t="n"/>
      <c r="D278" s="16" t="n"/>
    </row>
    <row r="279" ht="21" customHeight="1">
      <c r="A279" s="15" t="n"/>
      <c r="B279" s="15" t="n"/>
      <c r="C279" s="16" t="n"/>
      <c r="D279" s="16" t="n"/>
    </row>
    <row r="280" ht="21" customHeight="1">
      <c r="A280" s="15" t="n"/>
      <c r="B280" s="15" t="n"/>
      <c r="C280" s="16" t="n"/>
      <c r="D280" s="16" t="n"/>
    </row>
    <row r="281" ht="21" customHeight="1">
      <c r="A281" s="15" t="n"/>
      <c r="B281" s="15" t="n"/>
      <c r="C281" s="16" t="n"/>
      <c r="D281" s="16" t="n"/>
    </row>
    <row r="282" ht="21" customHeight="1">
      <c r="A282" s="15" t="n"/>
      <c r="B282" s="15" t="n"/>
      <c r="C282" s="16" t="n"/>
      <c r="D282" s="16" t="n"/>
    </row>
    <row r="283" ht="21" customHeight="1">
      <c r="A283" s="15" t="n"/>
      <c r="B283" s="15" t="n"/>
      <c r="C283" s="16" t="n"/>
      <c r="D283" s="16" t="n"/>
    </row>
    <row r="284" ht="21" customHeight="1">
      <c r="A284" s="15" t="n"/>
      <c r="B284" s="15" t="n"/>
      <c r="C284" s="16" t="n"/>
      <c r="D284" s="16" t="n"/>
    </row>
    <row r="285" ht="21" customHeight="1">
      <c r="A285" s="15" t="n"/>
      <c r="B285" s="15" t="n"/>
      <c r="C285" s="16" t="n"/>
      <c r="D285" s="16" t="n"/>
    </row>
    <row r="286" ht="21" customHeight="1">
      <c r="A286" s="15" t="n"/>
      <c r="B286" s="15" t="n"/>
      <c r="C286" s="16" t="n"/>
      <c r="D286" s="16" t="n"/>
    </row>
    <row r="287" ht="21" customHeight="1">
      <c r="A287" s="15" t="n"/>
      <c r="B287" s="15" t="n"/>
      <c r="C287" s="16" t="n"/>
      <c r="D287" s="16" t="n"/>
    </row>
    <row r="288" ht="21" customHeight="1">
      <c r="A288" s="15" t="n"/>
      <c r="B288" s="15" t="n"/>
      <c r="C288" s="16" t="n"/>
      <c r="D288" s="16" t="n"/>
    </row>
    <row r="289" ht="21" customHeight="1">
      <c r="A289" s="15" t="n"/>
      <c r="B289" s="15" t="n"/>
      <c r="C289" s="16" t="n"/>
      <c r="D289" s="16" t="n"/>
    </row>
    <row r="290" ht="21" customHeight="1">
      <c r="A290" s="15" t="n"/>
      <c r="B290" s="15" t="n"/>
      <c r="C290" s="16" t="n"/>
      <c r="D290" s="16" t="n"/>
    </row>
    <row r="291" ht="21" customHeight="1">
      <c r="A291" s="15" t="n"/>
      <c r="B291" s="15" t="n"/>
      <c r="C291" s="16" t="n"/>
      <c r="D291" s="16" t="n"/>
    </row>
    <row r="292" ht="21" customHeight="1">
      <c r="A292" s="15" t="n"/>
      <c r="B292" s="15" t="n"/>
      <c r="C292" s="16" t="n"/>
      <c r="D292" s="16" t="n"/>
    </row>
    <row r="293" ht="21" customHeight="1">
      <c r="A293" s="15" t="n"/>
      <c r="B293" s="15" t="n"/>
      <c r="C293" s="16" t="n"/>
      <c r="D293" s="16" t="n"/>
    </row>
    <row r="294" ht="21" customHeight="1">
      <c r="A294" s="15" t="n"/>
      <c r="B294" s="15" t="n"/>
      <c r="C294" s="16" t="n"/>
      <c r="D294" s="16" t="n"/>
    </row>
    <row r="295" ht="21" customHeight="1">
      <c r="A295" s="15" t="n"/>
      <c r="B295" s="15" t="n"/>
      <c r="C295" s="16" t="n"/>
      <c r="D295" s="16" t="n"/>
    </row>
    <row r="296" ht="21" customHeight="1">
      <c r="A296" s="15" t="n"/>
      <c r="B296" s="15" t="n"/>
      <c r="C296" s="16" t="n"/>
      <c r="D296" s="16" t="n"/>
    </row>
    <row r="297" ht="21" customHeight="1">
      <c r="A297" s="15" t="n"/>
      <c r="B297" s="15" t="n"/>
      <c r="C297" s="16" t="n"/>
      <c r="D297" s="16" t="n"/>
    </row>
    <row r="298" ht="21" customHeight="1">
      <c r="A298" s="15" t="n"/>
      <c r="B298" s="15" t="n"/>
      <c r="C298" s="16" t="n"/>
      <c r="D298" s="16" t="n"/>
    </row>
    <row r="299" ht="21" customHeight="1">
      <c r="A299" s="15" t="n"/>
      <c r="B299" s="15" t="n"/>
      <c r="C299" s="16" t="n"/>
      <c r="D299" s="16" t="n"/>
    </row>
    <row r="300" ht="21" customHeight="1">
      <c r="A300" s="15" t="n"/>
      <c r="B300" s="15" t="n"/>
      <c r="C300" s="16" t="n"/>
      <c r="D300" s="16" t="n"/>
    </row>
    <row r="301" ht="21" customHeight="1">
      <c r="A301" s="15" t="n"/>
      <c r="B301" s="15" t="n"/>
      <c r="C301" s="16" t="n"/>
      <c r="D301" s="16" t="n"/>
    </row>
    <row r="302" ht="21" customHeight="1">
      <c r="A302" s="15" t="n"/>
      <c r="B302" s="15" t="n"/>
      <c r="C302" s="16" t="n"/>
      <c r="D302" s="16" t="n"/>
    </row>
    <row r="303" ht="21" customHeight="1">
      <c r="A303" s="15" t="n"/>
      <c r="B303" s="15" t="n"/>
      <c r="C303" s="16" t="n"/>
      <c r="D303" s="16" t="n"/>
    </row>
    <row r="304" ht="21" customHeight="1">
      <c r="A304" s="15" t="n"/>
      <c r="B304" s="15" t="n"/>
      <c r="C304" s="16" t="n"/>
      <c r="D304" s="16" t="n"/>
    </row>
    <row r="305" ht="21" customHeight="1">
      <c r="A305" s="15" t="n"/>
      <c r="B305" s="15" t="n"/>
      <c r="C305" s="16" t="n"/>
      <c r="D305" s="16" t="n"/>
    </row>
    <row r="306" ht="21" customHeight="1">
      <c r="A306" s="15" t="n"/>
      <c r="B306" s="15" t="n"/>
      <c r="C306" s="16" t="n"/>
      <c r="D306" s="16" t="n"/>
    </row>
    <row r="307" ht="21" customHeight="1">
      <c r="A307" s="15" t="n"/>
      <c r="B307" s="15" t="n"/>
      <c r="C307" s="16" t="n"/>
      <c r="D307" s="16" t="n"/>
    </row>
    <row r="308" ht="21" customHeight="1">
      <c r="A308" s="15" t="n"/>
      <c r="B308" s="15" t="n"/>
      <c r="C308" s="16" t="n"/>
      <c r="D308" s="16" t="n"/>
    </row>
    <row r="309" ht="21" customHeight="1">
      <c r="A309" s="15" t="n"/>
      <c r="B309" s="15" t="n"/>
      <c r="C309" s="16" t="n"/>
      <c r="D309" s="16" t="n"/>
    </row>
    <row r="310" ht="21" customHeight="1">
      <c r="A310" s="15" t="n"/>
      <c r="B310" s="15" t="n"/>
      <c r="C310" s="16" t="n"/>
      <c r="D310" s="16" t="n"/>
    </row>
    <row r="311" ht="21" customHeight="1">
      <c r="A311" s="15" t="n"/>
      <c r="B311" s="15" t="n"/>
      <c r="C311" s="16" t="n"/>
      <c r="D311" s="16" t="n"/>
    </row>
    <row r="312" ht="21" customHeight="1">
      <c r="A312" s="15" t="n"/>
      <c r="B312" s="15" t="n"/>
      <c r="C312" s="16" t="n"/>
      <c r="D312" s="16" t="n"/>
    </row>
    <row r="313" ht="21" customHeight="1">
      <c r="A313" s="15" t="n"/>
      <c r="B313" s="15" t="n"/>
      <c r="C313" s="16" t="n"/>
      <c r="D313" s="16" t="n"/>
    </row>
    <row r="314" ht="21" customHeight="1">
      <c r="A314" s="15" t="n"/>
      <c r="B314" s="15" t="n"/>
      <c r="C314" s="16" t="n"/>
      <c r="D314" s="16" t="n"/>
    </row>
    <row r="315" ht="21" customHeight="1">
      <c r="A315" s="15" t="n"/>
      <c r="B315" s="15" t="n"/>
      <c r="C315" s="16" t="n"/>
      <c r="D315" s="16" t="n"/>
    </row>
    <row r="316" ht="21" customHeight="1">
      <c r="A316" s="15" t="n"/>
      <c r="B316" s="15" t="n"/>
      <c r="C316" s="16" t="n"/>
      <c r="D316" s="16" t="n"/>
    </row>
    <row r="317" ht="21" customHeight="1">
      <c r="A317" s="15" t="n"/>
      <c r="B317" s="15" t="n"/>
      <c r="C317" s="16" t="n"/>
      <c r="D317" s="16" t="n"/>
    </row>
    <row r="318" ht="21" customHeight="1">
      <c r="A318" s="15" t="n"/>
      <c r="B318" s="15" t="n"/>
      <c r="C318" s="16" t="n"/>
      <c r="D318" s="16" t="n"/>
    </row>
    <row r="319" ht="21" customHeight="1">
      <c r="A319" s="15" t="n"/>
      <c r="B319" s="15" t="n"/>
      <c r="C319" s="16" t="n"/>
      <c r="D319" s="16" t="n"/>
    </row>
    <row r="320" ht="21" customHeight="1">
      <c r="A320" s="15" t="n"/>
      <c r="B320" s="15" t="n"/>
      <c r="C320" s="16" t="n"/>
      <c r="D320" s="16" t="n"/>
    </row>
    <row r="321" ht="21" customHeight="1">
      <c r="A321" s="15" t="n"/>
      <c r="B321" s="15" t="n"/>
      <c r="C321" s="16" t="n"/>
      <c r="D321" s="16" t="n"/>
    </row>
    <row r="322" ht="21" customHeight="1">
      <c r="A322" s="15" t="n"/>
      <c r="B322" s="15" t="n"/>
      <c r="C322" s="16" t="n"/>
      <c r="D322" s="16" t="n"/>
    </row>
    <row r="323" ht="21" customHeight="1">
      <c r="A323" s="15" t="n"/>
      <c r="B323" s="15" t="n"/>
      <c r="C323" s="16" t="n"/>
      <c r="D323" s="16" t="n"/>
    </row>
    <row r="324" ht="21" customHeight="1">
      <c r="A324" s="15" t="n"/>
      <c r="B324" s="15" t="n"/>
      <c r="C324" s="16" t="n"/>
      <c r="D324" s="16" t="n"/>
    </row>
    <row r="325" ht="21" customHeight="1">
      <c r="A325" s="15" t="n"/>
      <c r="B325" s="15" t="n"/>
      <c r="C325" s="16" t="n"/>
      <c r="D325" s="16" t="n"/>
    </row>
    <row r="326" ht="21" customHeight="1">
      <c r="A326" s="15" t="n"/>
      <c r="B326" s="15" t="n"/>
      <c r="C326" s="16" t="n"/>
      <c r="D326" s="16" t="n"/>
    </row>
    <row r="327" ht="21" customHeight="1">
      <c r="A327" s="15" t="n"/>
      <c r="B327" s="15" t="n"/>
      <c r="C327" s="16" t="n"/>
      <c r="D327" s="16" t="n"/>
    </row>
    <row r="328" ht="21" customHeight="1">
      <c r="A328" s="15" t="n"/>
      <c r="B328" s="15" t="n"/>
      <c r="C328" s="16" t="n"/>
      <c r="D328" s="16" t="n"/>
    </row>
    <row r="329" ht="21" customHeight="1">
      <c r="A329" s="15" t="n"/>
      <c r="B329" s="15" t="n"/>
      <c r="C329" s="16" t="n"/>
      <c r="D329" s="16" t="n"/>
    </row>
    <row r="330" ht="21" customHeight="1">
      <c r="A330" s="15" t="n"/>
      <c r="B330" s="15" t="n"/>
      <c r="C330" s="16" t="n"/>
      <c r="D330" s="16" t="n"/>
    </row>
    <row r="331" ht="21" customHeight="1">
      <c r="A331" s="15" t="n"/>
      <c r="B331" s="15" t="n"/>
      <c r="C331" s="16" t="n"/>
      <c r="D331" s="16" t="n"/>
    </row>
    <row r="332" ht="21" customHeight="1">
      <c r="A332" s="15" t="n"/>
      <c r="B332" s="15" t="n"/>
      <c r="C332" s="16" t="n"/>
      <c r="D332" s="16" t="n"/>
    </row>
    <row r="333" ht="21" customHeight="1">
      <c r="A333" s="15" t="n"/>
      <c r="B333" s="15" t="n"/>
      <c r="C333" s="16" t="n"/>
      <c r="D333" s="16" t="n"/>
    </row>
    <row r="334" ht="21" customHeight="1">
      <c r="A334" s="15" t="n"/>
      <c r="B334" s="15" t="n"/>
      <c r="C334" s="16" t="n"/>
      <c r="D334" s="16" t="n"/>
    </row>
    <row r="335" ht="21" customHeight="1">
      <c r="A335" s="15" t="n"/>
      <c r="B335" s="15" t="n"/>
      <c r="C335" s="16" t="n"/>
      <c r="D335" s="16" t="n"/>
    </row>
    <row r="336" ht="21" customHeight="1">
      <c r="A336" s="15" t="n"/>
      <c r="B336" s="15" t="n"/>
      <c r="C336" s="16" t="n"/>
      <c r="D336" s="16" t="n"/>
    </row>
    <row r="337" ht="21" customHeight="1">
      <c r="A337" s="15" t="n"/>
      <c r="B337" s="15" t="n"/>
      <c r="C337" s="16" t="n"/>
      <c r="D337" s="16" t="n"/>
    </row>
    <row r="338" ht="21" customHeight="1">
      <c r="A338" s="15" t="n"/>
      <c r="B338" s="15" t="n"/>
      <c r="C338" s="16" t="n"/>
      <c r="D338" s="16" t="n"/>
    </row>
    <row r="339" ht="21" customHeight="1">
      <c r="A339" s="15" t="n"/>
      <c r="B339" s="15" t="n"/>
      <c r="C339" s="16" t="n"/>
      <c r="D339" s="16" t="n"/>
    </row>
    <row r="340" ht="21" customHeight="1">
      <c r="A340" s="15" t="n"/>
      <c r="B340" s="15" t="n"/>
      <c r="C340" s="16" t="n"/>
      <c r="D340" s="16" t="n"/>
    </row>
    <row r="341" ht="21" customHeight="1">
      <c r="A341" s="15" t="n"/>
      <c r="B341" s="15" t="n"/>
      <c r="C341" s="16" t="n"/>
      <c r="D341" s="16" t="n"/>
    </row>
    <row r="342" ht="21" customHeight="1">
      <c r="A342" s="15" t="n"/>
      <c r="B342" s="15" t="n"/>
      <c r="C342" s="16" t="n"/>
      <c r="D342" s="16" t="n"/>
    </row>
    <row r="343" ht="21" customHeight="1">
      <c r="A343" s="15" t="n"/>
      <c r="B343" s="15" t="n"/>
      <c r="C343" s="16" t="n"/>
      <c r="D343" s="16" t="n"/>
    </row>
    <row r="344" ht="21" customHeight="1">
      <c r="A344" s="15" t="n"/>
      <c r="B344" s="15" t="n"/>
      <c r="C344" s="16" t="n"/>
      <c r="D344" s="16" t="n"/>
    </row>
    <row r="345" ht="21" customHeight="1">
      <c r="A345" s="15" t="n"/>
      <c r="B345" s="15" t="n"/>
      <c r="C345" s="16" t="n"/>
      <c r="D345" s="16" t="n"/>
    </row>
    <row r="346" ht="21" customHeight="1">
      <c r="A346" s="15" t="n"/>
      <c r="B346" s="15" t="n"/>
      <c r="C346" s="16" t="n"/>
      <c r="D346" s="16" t="n"/>
    </row>
    <row r="347" ht="21" customHeight="1">
      <c r="A347" s="15" t="n"/>
      <c r="B347" s="15" t="n"/>
      <c r="C347" s="16" t="n"/>
      <c r="D347" s="16" t="n"/>
    </row>
    <row r="348" ht="21" customHeight="1">
      <c r="A348" s="15" t="n"/>
      <c r="B348" s="15" t="n"/>
      <c r="C348" s="16" t="n"/>
      <c r="D348" s="16" t="n"/>
    </row>
    <row r="349" ht="21" customHeight="1">
      <c r="A349" s="15" t="n"/>
      <c r="B349" s="15" t="n"/>
      <c r="C349" s="16" t="n"/>
      <c r="D349" s="16" t="n"/>
    </row>
    <row r="350" ht="21" customHeight="1">
      <c r="A350" s="15" t="n"/>
      <c r="B350" s="15" t="n"/>
      <c r="C350" s="16" t="n"/>
      <c r="D350" s="16" t="n"/>
    </row>
    <row r="351" ht="21" customHeight="1">
      <c r="A351" s="15" t="n"/>
      <c r="B351" s="15" t="n"/>
      <c r="C351" s="16" t="n"/>
      <c r="D351" s="16" t="n"/>
    </row>
    <row r="352" ht="21" customHeight="1">
      <c r="A352" s="15" t="n"/>
      <c r="B352" s="15" t="n"/>
      <c r="C352" s="16" t="n"/>
      <c r="D352" s="16" t="n"/>
    </row>
    <row r="353" ht="21" customHeight="1">
      <c r="A353" s="15" t="n"/>
      <c r="B353" s="15" t="n"/>
      <c r="C353" s="16" t="n"/>
      <c r="D353" s="16" t="n"/>
    </row>
    <row r="354" ht="21" customHeight="1">
      <c r="A354" s="15" t="n"/>
      <c r="B354" s="15" t="n"/>
      <c r="C354" s="16" t="n"/>
      <c r="D354" s="16" t="n"/>
    </row>
    <row r="355" ht="21" customHeight="1">
      <c r="A355" s="15" t="n"/>
      <c r="B355" s="15" t="n"/>
      <c r="C355" s="16" t="n"/>
      <c r="D355" s="16" t="n"/>
    </row>
    <row r="356" ht="21" customHeight="1">
      <c r="A356" s="15" t="n"/>
      <c r="B356" s="15" t="n"/>
      <c r="C356" s="16" t="n"/>
      <c r="D356" s="16" t="n"/>
    </row>
    <row r="357" ht="21" customHeight="1">
      <c r="A357" s="15" t="n"/>
      <c r="B357" s="15" t="n"/>
      <c r="C357" s="16" t="n"/>
      <c r="D357" s="16" t="n"/>
    </row>
    <row r="358" ht="21" customHeight="1">
      <c r="A358" s="15" t="n"/>
      <c r="B358" s="15" t="n"/>
      <c r="C358" s="16" t="n"/>
      <c r="D358" s="16" t="n"/>
    </row>
    <row r="359" ht="21" customHeight="1">
      <c r="A359" s="15" t="n"/>
      <c r="B359" s="15" t="n"/>
      <c r="C359" s="16" t="n"/>
      <c r="D359" s="16" t="n"/>
    </row>
    <row r="360" ht="21" customHeight="1">
      <c r="A360" s="15" t="n"/>
      <c r="B360" s="15" t="n"/>
      <c r="C360" s="16" t="n"/>
      <c r="D360" s="16" t="n"/>
    </row>
    <row r="361" ht="21" customHeight="1">
      <c r="A361" s="15" t="n"/>
      <c r="B361" s="15" t="n"/>
      <c r="C361" s="16" t="n"/>
      <c r="D361" s="16" t="n"/>
    </row>
    <row r="362" ht="21" customHeight="1">
      <c r="A362" s="15" t="n"/>
      <c r="B362" s="15" t="n"/>
      <c r="C362" s="16" t="n"/>
      <c r="D362" s="16" t="n"/>
    </row>
    <row r="363" ht="21" customHeight="1">
      <c r="A363" s="15" t="n"/>
      <c r="B363" s="15" t="n"/>
      <c r="C363" s="16" t="n"/>
      <c r="D363" s="16" t="n"/>
    </row>
    <row r="364" ht="21" customHeight="1">
      <c r="A364" s="15" t="n"/>
      <c r="B364" s="15" t="n"/>
      <c r="C364" s="16" t="n"/>
      <c r="D364" s="16" t="n"/>
    </row>
    <row r="365" ht="21" customHeight="1">
      <c r="A365" s="15" t="n"/>
      <c r="B365" s="15" t="n"/>
      <c r="C365" s="16" t="n"/>
      <c r="D365" s="16" t="n"/>
    </row>
    <row r="366" ht="21" customHeight="1">
      <c r="A366" s="15" t="n"/>
      <c r="B366" s="15" t="n"/>
      <c r="C366" s="16" t="n"/>
      <c r="D366" s="16" t="n"/>
    </row>
    <row r="367" ht="21" customHeight="1">
      <c r="A367" s="15" t="n"/>
      <c r="B367" s="15" t="n"/>
      <c r="C367" s="16" t="n"/>
      <c r="D367" s="16" t="n"/>
    </row>
    <row r="368" ht="21" customHeight="1">
      <c r="A368" s="15" t="n"/>
      <c r="B368" s="15" t="n"/>
      <c r="C368" s="16" t="n"/>
      <c r="D368" s="16" t="n"/>
    </row>
    <row r="369" ht="21" customHeight="1">
      <c r="A369" s="15" t="n"/>
      <c r="B369" s="15" t="n"/>
      <c r="C369" s="16" t="n"/>
      <c r="D369" s="16" t="n"/>
    </row>
    <row r="370" ht="21" customHeight="1">
      <c r="A370" s="15" t="n"/>
      <c r="B370" s="15" t="n"/>
      <c r="C370" s="16" t="n"/>
      <c r="D370" s="16" t="n"/>
    </row>
    <row r="371" ht="21" customHeight="1">
      <c r="A371" s="15" t="n"/>
      <c r="B371" s="15" t="n"/>
      <c r="C371" s="16" t="n"/>
      <c r="D371" s="16" t="n"/>
    </row>
    <row r="372" ht="21" customHeight="1">
      <c r="A372" s="15" t="n"/>
      <c r="B372" s="15" t="n"/>
      <c r="C372" s="16" t="n"/>
      <c r="D372" s="16" t="n"/>
    </row>
    <row r="373" ht="21" customHeight="1">
      <c r="A373" s="15" t="n"/>
      <c r="B373" s="15" t="n"/>
      <c r="C373" s="16" t="n"/>
      <c r="D373" s="16" t="n"/>
    </row>
    <row r="374" ht="21" customHeight="1">
      <c r="A374" s="15" t="n"/>
      <c r="B374" s="15" t="n"/>
      <c r="C374" s="16" t="n"/>
      <c r="D374" s="16" t="n"/>
    </row>
    <row r="375" ht="21" customHeight="1">
      <c r="A375" s="15" t="n"/>
      <c r="B375" s="15" t="n"/>
      <c r="C375" s="16" t="n"/>
      <c r="D375" s="16" t="n"/>
    </row>
    <row r="376" ht="21" customHeight="1">
      <c r="A376" s="15" t="n"/>
      <c r="B376" s="15" t="n"/>
      <c r="C376" s="16" t="n"/>
      <c r="D376" s="16" t="n"/>
    </row>
    <row r="377" ht="21" customHeight="1">
      <c r="A377" s="15" t="n"/>
      <c r="B377" s="15" t="n"/>
      <c r="C377" s="16" t="n"/>
      <c r="D377" s="16" t="n"/>
    </row>
    <row r="378" ht="21" customHeight="1">
      <c r="A378" s="15" t="n"/>
      <c r="B378" s="15" t="n"/>
      <c r="C378" s="16" t="n"/>
      <c r="D378" s="16" t="n"/>
    </row>
    <row r="379" ht="21" customHeight="1">
      <c r="A379" s="15" t="n"/>
      <c r="B379" s="15" t="n"/>
      <c r="C379" s="16" t="n"/>
      <c r="D379" s="16" t="n"/>
    </row>
    <row r="380" ht="21" customHeight="1">
      <c r="A380" s="15" t="n"/>
      <c r="B380" s="15" t="n"/>
      <c r="C380" s="16" t="n"/>
      <c r="D380" s="16" t="n"/>
    </row>
    <row r="381" ht="21" customHeight="1">
      <c r="A381" s="15" t="n"/>
      <c r="B381" s="15" t="n"/>
      <c r="C381" s="16" t="n"/>
      <c r="D381" s="16" t="n"/>
    </row>
    <row r="382" ht="21" customHeight="1">
      <c r="A382" s="15" t="n"/>
      <c r="B382" s="15" t="n"/>
      <c r="C382" s="16" t="n"/>
      <c r="D382" s="16" t="n"/>
    </row>
    <row r="383" ht="21" customHeight="1">
      <c r="A383" s="15" t="n"/>
      <c r="B383" s="15" t="n"/>
      <c r="C383" s="16" t="n"/>
      <c r="D383" s="16" t="n"/>
    </row>
    <row r="384" ht="21" customHeight="1">
      <c r="A384" s="15" t="n"/>
      <c r="B384" s="15" t="n"/>
      <c r="C384" s="16" t="n"/>
      <c r="D384" s="16" t="n"/>
    </row>
    <row r="385" ht="21" customHeight="1">
      <c r="A385" s="15" t="n"/>
      <c r="B385" s="15" t="n"/>
      <c r="C385" s="16" t="n"/>
      <c r="D385" s="16" t="n"/>
    </row>
    <row r="386" ht="21" customHeight="1">
      <c r="A386" s="15" t="n"/>
      <c r="B386" s="15" t="n"/>
      <c r="C386" s="16" t="n"/>
      <c r="D386" s="16" t="n"/>
    </row>
    <row r="387" ht="21" customHeight="1">
      <c r="A387" s="15" t="n"/>
      <c r="B387" s="15" t="n"/>
      <c r="C387" s="16" t="n"/>
      <c r="D387" s="16" t="n"/>
    </row>
    <row r="388" ht="21" customHeight="1">
      <c r="A388" s="15" t="n"/>
      <c r="B388" s="15" t="n"/>
      <c r="C388" s="16" t="n"/>
      <c r="D388" s="16" t="n"/>
    </row>
    <row r="389" ht="21" customHeight="1">
      <c r="A389" s="15" t="n"/>
      <c r="B389" s="15" t="n"/>
      <c r="C389" s="16" t="n"/>
      <c r="D389" s="16" t="n"/>
    </row>
    <row r="390" ht="21" customHeight="1">
      <c r="A390" s="15" t="n"/>
      <c r="B390" s="15" t="n"/>
      <c r="C390" s="16" t="n"/>
      <c r="D390" s="16" t="n"/>
    </row>
    <row r="391" ht="21" customHeight="1">
      <c r="A391" s="15" t="n"/>
      <c r="B391" s="15" t="n"/>
      <c r="C391" s="16" t="n"/>
      <c r="D391" s="16" t="n"/>
    </row>
    <row r="392" ht="21" customHeight="1">
      <c r="A392" s="15" t="n"/>
      <c r="B392" s="15" t="n"/>
      <c r="C392" s="16" t="n"/>
      <c r="D392" s="16" t="n"/>
    </row>
    <row r="393" ht="21" customHeight="1">
      <c r="A393" s="15" t="n"/>
      <c r="B393" s="15" t="n"/>
      <c r="C393" s="16" t="n"/>
      <c r="D393" s="16" t="n"/>
    </row>
    <row r="394" ht="21" customHeight="1">
      <c r="A394" s="15" t="n"/>
      <c r="B394" s="15" t="n"/>
      <c r="C394" s="16" t="n"/>
      <c r="D394" s="16" t="n"/>
    </row>
    <row r="395" ht="21" customHeight="1">
      <c r="A395" s="15" t="n"/>
      <c r="B395" s="15" t="n"/>
      <c r="C395" s="16" t="n"/>
      <c r="D395" s="16" t="n"/>
    </row>
    <row r="396" ht="21" customHeight="1">
      <c r="A396" s="15" t="n"/>
      <c r="B396" s="15" t="n"/>
      <c r="C396" s="16" t="n"/>
      <c r="D396" s="16" t="n"/>
    </row>
    <row r="397" ht="21" customHeight="1">
      <c r="A397" s="15" t="n"/>
      <c r="B397" s="15" t="n"/>
      <c r="C397" s="16" t="n"/>
      <c r="D397" s="16" t="n"/>
    </row>
    <row r="398" ht="21" customHeight="1">
      <c r="A398" s="15" t="n"/>
      <c r="B398" s="15" t="n"/>
      <c r="C398" s="16" t="n"/>
      <c r="D398" s="16" t="n"/>
    </row>
    <row r="399" ht="21" customHeight="1">
      <c r="A399" s="15" t="n"/>
      <c r="B399" s="15" t="n"/>
      <c r="C399" s="16" t="n"/>
      <c r="D399" s="16" t="n"/>
    </row>
    <row r="400" ht="21" customHeight="1">
      <c r="A400" s="15" t="n"/>
      <c r="B400" s="15" t="n"/>
      <c r="C400" s="16" t="n"/>
      <c r="D400" s="16" t="n"/>
    </row>
    <row r="401">
      <c r="A401" s="3" t="n"/>
      <c r="B401" s="3" t="n"/>
      <c r="C401" s="4" t="n"/>
      <c r="D401" s="4" t="n"/>
    </row>
    <row r="402">
      <c r="A402" s="3" t="n"/>
      <c r="B402" s="3" t="n"/>
      <c r="C402" s="4" t="n"/>
      <c r="D402" s="4" t="n"/>
    </row>
    <row r="403">
      <c r="A403" s="3" t="n"/>
      <c r="B403" s="3" t="n"/>
      <c r="C403" s="4" t="n"/>
      <c r="D403" s="4" t="n"/>
    </row>
    <row r="404">
      <c r="A404" s="3" t="n"/>
      <c r="B404" s="3" t="n"/>
      <c r="C404" s="4" t="n"/>
      <c r="D404" s="4" t="n"/>
    </row>
    <row r="405">
      <c r="A405" s="3" t="n"/>
      <c r="B405" s="3" t="n"/>
      <c r="C405" s="4" t="n"/>
      <c r="D405" s="4" t="n"/>
    </row>
    <row r="406">
      <c r="A406" s="3" t="n"/>
      <c r="B406" s="3" t="n"/>
      <c r="C406" s="4" t="n"/>
      <c r="D406" s="4" t="n"/>
    </row>
    <row r="407">
      <c r="A407" s="3" t="n"/>
      <c r="B407" s="3" t="n"/>
      <c r="C407" s="4" t="n"/>
      <c r="D407" s="4" t="n"/>
    </row>
    <row r="408">
      <c r="A408" s="3" t="n"/>
      <c r="B408" s="3" t="n"/>
      <c r="C408" s="4" t="n"/>
      <c r="D408" s="4" t="n"/>
    </row>
    <row r="409">
      <c r="A409" s="3" t="n"/>
      <c r="B409" s="3" t="n"/>
      <c r="C409" s="4" t="n"/>
      <c r="D409" s="4" t="n"/>
    </row>
    <row r="410">
      <c r="A410" s="3" t="n"/>
      <c r="B410" s="3" t="n"/>
      <c r="C410" s="4" t="n"/>
      <c r="D410" s="4" t="n"/>
    </row>
    <row r="411">
      <c r="A411" s="3" t="n"/>
      <c r="B411" s="3" t="n"/>
      <c r="C411" s="4" t="n"/>
      <c r="D411" s="4" t="n"/>
    </row>
    <row r="412">
      <c r="A412" s="3" t="n"/>
      <c r="B412" s="3" t="n"/>
      <c r="C412" s="4" t="n"/>
      <c r="D412" s="4" t="n"/>
    </row>
    <row r="413">
      <c r="A413" s="3" t="n"/>
      <c r="B413" s="3" t="n"/>
      <c r="C413" s="4" t="n"/>
      <c r="D413" s="4" t="n"/>
    </row>
    <row r="414">
      <c r="A414" s="3" t="n"/>
      <c r="B414" s="3" t="n"/>
      <c r="C414" s="4" t="n"/>
      <c r="D414" s="4" t="n"/>
    </row>
    <row r="415">
      <c r="A415" s="3" t="n"/>
      <c r="B415" s="3" t="n"/>
      <c r="C415" s="4" t="n"/>
      <c r="D415" s="4" t="n"/>
    </row>
    <row r="416">
      <c r="A416" s="3" t="n"/>
      <c r="B416" s="3" t="n"/>
      <c r="C416" s="4" t="n"/>
      <c r="D416" s="4" t="n"/>
    </row>
    <row r="417">
      <c r="A417" s="3" t="n"/>
      <c r="B417" s="3" t="n"/>
      <c r="C417" s="4" t="n"/>
      <c r="D417" s="4" t="n"/>
    </row>
    <row r="418">
      <c r="A418" s="3" t="n"/>
      <c r="B418" s="3" t="n"/>
      <c r="C418" s="4" t="n"/>
      <c r="D418" s="4" t="n"/>
    </row>
    <row r="419">
      <c r="A419" s="3" t="n"/>
      <c r="B419" s="3" t="n"/>
      <c r="C419" s="4" t="n"/>
      <c r="D419" s="4" t="n"/>
    </row>
    <row r="420">
      <c r="A420" s="3" t="n"/>
      <c r="B420" s="3" t="n"/>
      <c r="C420" s="4" t="n"/>
      <c r="D420" s="4" t="n"/>
    </row>
    <row r="421">
      <c r="A421" s="3" t="n"/>
      <c r="B421" s="3" t="n"/>
      <c r="C421" s="4" t="n"/>
      <c r="D421" s="4" t="n"/>
    </row>
    <row r="422">
      <c r="A422" s="3" t="n"/>
      <c r="B422" s="3" t="n"/>
      <c r="C422" s="4" t="n"/>
      <c r="D422" s="4" t="n"/>
    </row>
    <row r="423">
      <c r="A423" s="3" t="n"/>
      <c r="B423" s="3" t="n"/>
      <c r="C423" s="4" t="n"/>
      <c r="D423" s="4" t="n"/>
    </row>
    <row r="424">
      <c r="A424" s="3" t="n"/>
      <c r="B424" s="3" t="n"/>
      <c r="C424" s="4" t="n"/>
      <c r="D424" s="4" t="n"/>
    </row>
    <row r="425">
      <c r="A425" s="3" t="n"/>
      <c r="B425" s="3" t="n"/>
      <c r="C425" s="4" t="n"/>
      <c r="D425" s="4" t="n"/>
    </row>
    <row r="426">
      <c r="A426" s="3" t="n"/>
      <c r="B426" s="3" t="n"/>
      <c r="C426" s="4" t="n"/>
      <c r="D426" s="4" t="n"/>
    </row>
    <row r="427">
      <c r="A427" s="3" t="n"/>
      <c r="B427" s="3" t="n"/>
      <c r="C427" s="4" t="n"/>
      <c r="D427" s="4" t="n"/>
    </row>
    <row r="428">
      <c r="A428" s="3" t="n"/>
      <c r="B428" s="3" t="n"/>
      <c r="C428" s="4" t="n"/>
      <c r="D428" s="4" t="n"/>
    </row>
    <row r="429">
      <c r="A429" s="3" t="n"/>
      <c r="B429" s="3" t="n"/>
      <c r="C429" s="4" t="n"/>
      <c r="D429" s="4" t="n"/>
    </row>
    <row r="430">
      <c r="A430" s="3" t="n"/>
      <c r="B430" s="3" t="n"/>
      <c r="C430" s="4" t="n"/>
      <c r="D430" s="4" t="n"/>
    </row>
    <row r="431">
      <c r="A431" s="3" t="n"/>
      <c r="B431" s="3" t="n"/>
      <c r="C431" s="4" t="n"/>
      <c r="D431" s="4" t="n"/>
    </row>
    <row r="432">
      <c r="A432" s="3" t="n"/>
      <c r="B432" s="3" t="n"/>
      <c r="C432" s="4" t="n"/>
      <c r="D432" s="4" t="n"/>
    </row>
    <row r="433">
      <c r="A433" s="3" t="n"/>
      <c r="B433" s="3" t="n"/>
      <c r="C433" s="4" t="n"/>
      <c r="D433" s="4" t="n"/>
    </row>
    <row r="434">
      <c r="A434" s="3" t="n"/>
      <c r="B434" s="3" t="n"/>
      <c r="C434" s="4" t="n"/>
      <c r="D434" s="4" t="n"/>
    </row>
    <row r="435">
      <c r="A435" s="3" t="n"/>
      <c r="B435" s="3" t="n"/>
      <c r="C435" s="4" t="n"/>
      <c r="D435" s="4" t="n"/>
    </row>
    <row r="436">
      <c r="A436" s="3" t="n"/>
      <c r="B436" s="3" t="n"/>
      <c r="C436" s="4" t="n"/>
      <c r="D436" s="4" t="n"/>
    </row>
    <row r="437">
      <c r="A437" s="3" t="n"/>
      <c r="B437" s="3" t="n"/>
      <c r="C437" s="4" t="n"/>
      <c r="D437" s="4" t="n"/>
    </row>
    <row r="438">
      <c r="A438" s="3" t="n"/>
      <c r="B438" s="3" t="n"/>
      <c r="C438" s="4" t="n"/>
      <c r="D438" s="4" t="n"/>
    </row>
    <row r="439">
      <c r="A439" s="3" t="n"/>
      <c r="B439" s="3" t="n"/>
      <c r="C439" s="4" t="n"/>
      <c r="D439" s="4" t="n"/>
    </row>
    <row r="440">
      <c r="A440" s="3" t="n"/>
      <c r="B440" s="3" t="n"/>
      <c r="C440" s="4" t="n"/>
      <c r="D440" s="4" t="n"/>
    </row>
    <row r="441">
      <c r="A441" s="3" t="n"/>
      <c r="B441" s="3" t="n"/>
      <c r="C441" s="4" t="n"/>
      <c r="D441" s="4" t="n"/>
    </row>
    <row r="442">
      <c r="A442" s="3" t="n"/>
      <c r="B442" s="3" t="n"/>
      <c r="C442" s="4" t="n"/>
      <c r="D442" s="4" t="n"/>
    </row>
    <row r="443">
      <c r="A443" s="3" t="n"/>
      <c r="B443" s="3" t="n"/>
      <c r="C443" s="4" t="n"/>
      <c r="D443" s="4" t="n"/>
    </row>
    <row r="444">
      <c r="A444" s="3" t="n"/>
      <c r="B444" s="3" t="n"/>
      <c r="C444" s="4" t="n"/>
      <c r="D444" s="4" t="n"/>
    </row>
    <row r="445">
      <c r="A445" s="3" t="n"/>
      <c r="B445" s="3" t="n"/>
      <c r="C445" s="4" t="n"/>
      <c r="D445" s="4" t="n"/>
    </row>
    <row r="446">
      <c r="A446" s="3" t="n"/>
      <c r="B446" s="3" t="n"/>
      <c r="C446" s="4" t="n"/>
      <c r="D446" s="4" t="n"/>
    </row>
    <row r="447">
      <c r="A447" s="3" t="n"/>
      <c r="B447" s="3" t="n"/>
      <c r="C447" s="4" t="n"/>
      <c r="D447" s="4" t="n"/>
    </row>
    <row r="448">
      <c r="A448" s="3" t="n"/>
      <c r="B448" s="3" t="n"/>
      <c r="C448" s="4" t="n"/>
      <c r="D448" s="4" t="n"/>
    </row>
    <row r="449">
      <c r="A449" s="3" t="n"/>
      <c r="B449" s="3" t="n"/>
      <c r="C449" s="4" t="n"/>
      <c r="D449" s="4" t="n"/>
    </row>
    <row r="450">
      <c r="A450" s="3" t="n"/>
      <c r="B450" s="3" t="n"/>
      <c r="C450" s="4" t="n"/>
      <c r="D450" s="4" t="n"/>
    </row>
    <row r="451">
      <c r="A451" s="3" t="n"/>
      <c r="B451" s="3" t="n"/>
      <c r="C451" s="4" t="n"/>
      <c r="D451" s="4" t="n"/>
    </row>
    <row r="452">
      <c r="A452" s="3" t="n"/>
      <c r="B452" s="3" t="n"/>
      <c r="C452" s="4" t="n"/>
      <c r="D452" s="4" t="n"/>
    </row>
    <row r="453">
      <c r="A453" s="3" t="n"/>
      <c r="B453" s="3" t="n"/>
      <c r="C453" s="4" t="n"/>
      <c r="D453" s="4" t="n"/>
    </row>
    <row r="454">
      <c r="A454" s="3" t="n"/>
      <c r="B454" s="3" t="n"/>
      <c r="C454" s="4" t="n"/>
      <c r="D454" s="4" t="n"/>
    </row>
    <row r="455">
      <c r="A455" s="3" t="n"/>
      <c r="B455" s="3" t="n"/>
      <c r="C455" s="4" t="n"/>
      <c r="D455" s="4" t="n"/>
    </row>
    <row r="456">
      <c r="A456" s="3" t="n"/>
      <c r="B456" s="3" t="n"/>
      <c r="C456" s="4" t="n"/>
      <c r="D456" s="4" t="n"/>
    </row>
    <row r="457">
      <c r="A457" s="3" t="n"/>
      <c r="B457" s="3" t="n"/>
      <c r="C457" s="4" t="n"/>
      <c r="D457" s="4" t="n"/>
    </row>
    <row r="458">
      <c r="A458" s="3" t="n"/>
      <c r="B458" s="3" t="n"/>
      <c r="C458" s="4" t="n"/>
      <c r="D458" s="4" t="n"/>
    </row>
    <row r="459">
      <c r="A459" s="3" t="n"/>
      <c r="B459" s="3" t="n"/>
      <c r="C459" s="4" t="n"/>
      <c r="D459" s="4" t="n"/>
    </row>
    <row r="460">
      <c r="A460" s="3" t="n"/>
      <c r="B460" s="3" t="n"/>
      <c r="C460" s="4" t="n"/>
      <c r="D460" s="4" t="n"/>
    </row>
    <row r="461">
      <c r="A461" s="3" t="n"/>
      <c r="B461" s="3" t="n"/>
      <c r="C461" s="4" t="n"/>
      <c r="D461" s="4" t="n"/>
    </row>
    <row r="462">
      <c r="A462" s="3" t="n"/>
      <c r="B462" s="3" t="n"/>
      <c r="C462" s="4" t="n"/>
      <c r="D462" s="4" t="n"/>
    </row>
    <row r="463">
      <c r="A463" s="3" t="n"/>
      <c r="B463" s="3" t="n"/>
      <c r="C463" s="4" t="n"/>
      <c r="D463" s="4" t="n"/>
    </row>
    <row r="464">
      <c r="A464" s="3" t="n"/>
      <c r="B464" s="3" t="n"/>
      <c r="C464" s="4" t="n"/>
      <c r="D464" s="4" t="n"/>
    </row>
    <row r="465">
      <c r="A465" s="3" t="n"/>
      <c r="B465" s="3" t="n"/>
      <c r="C465" s="4" t="n"/>
      <c r="D465" s="4" t="n"/>
    </row>
    <row r="466">
      <c r="A466" s="3" t="n"/>
      <c r="B466" s="3" t="n"/>
      <c r="C466" s="4" t="n"/>
      <c r="D466" s="4" t="n"/>
    </row>
    <row r="467">
      <c r="A467" s="3" t="n"/>
      <c r="B467" s="3" t="n"/>
      <c r="C467" s="4" t="n"/>
      <c r="D467" s="4" t="n"/>
    </row>
    <row r="468">
      <c r="A468" s="3" t="n"/>
      <c r="B468" s="3" t="n"/>
      <c r="C468" s="4" t="n"/>
      <c r="D468" s="4" t="n"/>
    </row>
    <row r="469">
      <c r="A469" s="3" t="n"/>
      <c r="B469" s="3" t="n"/>
      <c r="C469" s="4" t="n"/>
      <c r="D469" s="4" t="n"/>
    </row>
    <row r="470">
      <c r="A470" s="3" t="n"/>
      <c r="B470" s="3" t="n"/>
      <c r="C470" s="4" t="n"/>
      <c r="D470" s="4" t="n"/>
    </row>
    <row r="471">
      <c r="A471" s="3" t="n"/>
      <c r="B471" s="3" t="n"/>
      <c r="C471" s="4" t="n"/>
      <c r="D471" s="4" t="n"/>
    </row>
    <row r="472">
      <c r="A472" s="3" t="n"/>
      <c r="B472" s="3" t="n"/>
      <c r="C472" s="4" t="n"/>
      <c r="D472" s="4" t="n"/>
    </row>
    <row r="473">
      <c r="A473" s="3" t="n"/>
      <c r="B473" s="3" t="n"/>
      <c r="C473" s="4" t="n"/>
      <c r="D473" s="4" t="n"/>
    </row>
    <row r="474">
      <c r="A474" s="3" t="n"/>
      <c r="B474" s="3" t="n"/>
      <c r="C474" s="4" t="n"/>
      <c r="D474" s="4" t="n"/>
    </row>
    <row r="475">
      <c r="A475" s="3" t="n"/>
      <c r="B475" s="3" t="n"/>
      <c r="C475" s="4" t="n"/>
      <c r="D475" s="4" t="n"/>
    </row>
    <row r="476">
      <c r="A476" s="3" t="n"/>
      <c r="B476" s="3" t="n"/>
      <c r="C476" s="4" t="n"/>
      <c r="D476" s="4" t="n"/>
    </row>
    <row r="477">
      <c r="A477" s="3" t="n"/>
      <c r="B477" s="3" t="n"/>
      <c r="C477" s="4" t="n"/>
      <c r="D477" s="4" t="n"/>
    </row>
    <row r="478">
      <c r="A478" s="3" t="n"/>
      <c r="B478" s="3" t="n"/>
      <c r="C478" s="4" t="n"/>
      <c r="D478" s="4" t="n"/>
    </row>
    <row r="479">
      <c r="A479" s="3" t="n"/>
      <c r="B479" s="3" t="n"/>
      <c r="C479" s="4" t="n"/>
      <c r="D479" s="4" t="n"/>
    </row>
    <row r="480">
      <c r="A480" s="3" t="n"/>
      <c r="B480" s="3" t="n"/>
      <c r="C480" s="4" t="n"/>
      <c r="D480" s="4" t="n"/>
    </row>
    <row r="481">
      <c r="A481" s="3" t="n"/>
      <c r="B481" s="3" t="n"/>
      <c r="C481" s="4" t="n"/>
      <c r="D481" s="4" t="n"/>
    </row>
    <row r="482">
      <c r="A482" s="3" t="n"/>
      <c r="B482" s="3" t="n"/>
      <c r="C482" s="4" t="n"/>
      <c r="D482" s="4" t="n"/>
    </row>
    <row r="483">
      <c r="A483" s="3" t="n"/>
      <c r="B483" s="3" t="n"/>
      <c r="C483" s="4" t="n"/>
      <c r="D483" s="4" t="n"/>
    </row>
    <row r="484">
      <c r="A484" s="3" t="n"/>
      <c r="B484" s="3" t="n"/>
      <c r="C484" s="4" t="n"/>
      <c r="D484" s="4" t="n"/>
    </row>
    <row r="485">
      <c r="A485" s="3" t="n"/>
      <c r="B485" s="3" t="n"/>
      <c r="C485" s="4" t="n"/>
      <c r="D485" s="4" t="n"/>
    </row>
    <row r="486">
      <c r="A486" s="3" t="n"/>
      <c r="B486" s="3" t="n"/>
      <c r="C486" s="4" t="n"/>
      <c r="D486" s="4" t="n"/>
    </row>
    <row r="487">
      <c r="A487" s="3" t="n"/>
      <c r="B487" s="3" t="n"/>
      <c r="C487" s="4" t="n"/>
      <c r="D487" s="4" t="n"/>
    </row>
    <row r="488">
      <c r="A488" s="3" t="n"/>
      <c r="B488" s="3" t="n"/>
      <c r="C488" s="4" t="n"/>
      <c r="D488" s="4" t="n"/>
    </row>
    <row r="489">
      <c r="A489" s="3" t="n"/>
      <c r="B489" s="3" t="n"/>
      <c r="C489" s="4" t="n"/>
      <c r="D489" s="4" t="n"/>
    </row>
    <row r="490">
      <c r="A490" s="3" t="n"/>
      <c r="B490" s="3" t="n"/>
      <c r="C490" s="4" t="n"/>
      <c r="D490" s="4" t="n"/>
    </row>
    <row r="491">
      <c r="A491" s="3" t="n"/>
      <c r="B491" s="3" t="n"/>
      <c r="C491" s="4" t="n"/>
      <c r="D491" s="4" t="n"/>
    </row>
    <row r="492">
      <c r="A492" s="3" t="n"/>
      <c r="B492" s="3" t="n"/>
      <c r="C492" s="4" t="n"/>
      <c r="D492" s="4" t="n"/>
    </row>
    <row r="493">
      <c r="A493" s="3" t="n"/>
      <c r="B493" s="3" t="n"/>
      <c r="C493" s="4" t="n"/>
      <c r="D493" s="4" t="n"/>
    </row>
    <row r="494">
      <c r="A494" s="3" t="n"/>
      <c r="B494" s="3" t="n"/>
      <c r="C494" s="4" t="n"/>
      <c r="D494" s="4" t="n"/>
    </row>
    <row r="495">
      <c r="A495" s="3" t="n"/>
      <c r="B495" s="3" t="n"/>
      <c r="C495" s="4" t="n"/>
      <c r="D495" s="4" t="n"/>
    </row>
    <row r="496">
      <c r="A496" s="3" t="n"/>
      <c r="B496" s="3" t="n"/>
      <c r="C496" s="4" t="n"/>
      <c r="D496" s="4" t="n"/>
    </row>
    <row r="497">
      <c r="A497" s="3" t="n"/>
      <c r="B497" s="3" t="n"/>
      <c r="C497" s="4" t="n"/>
      <c r="D497" s="4" t="n"/>
    </row>
    <row r="498">
      <c r="A498" s="3" t="n"/>
      <c r="B498" s="3" t="n"/>
      <c r="C498" s="4" t="n"/>
      <c r="D498" s="4" t="n"/>
    </row>
    <row r="499">
      <c r="A499" s="3" t="n"/>
      <c r="B499" s="3" t="n"/>
      <c r="C499" s="4" t="n"/>
      <c r="D499" s="4" t="n"/>
    </row>
    <row r="500">
      <c r="A500" s="3" t="n"/>
      <c r="B500" s="3" t="n"/>
      <c r="C500" s="4" t="n"/>
      <c r="D500" s="4" t="n"/>
    </row>
    <row r="501">
      <c r="A501" s="3" t="n"/>
      <c r="B501" s="3" t="n"/>
      <c r="C501" s="4" t="n"/>
      <c r="D501" s="4" t="n"/>
    </row>
  </sheetData>
  <pageMargins left="0.5" right="0.5" top="0.7" bottom="0.7" header="0.5" footer="0.3"/>
  <pageSetup orientation="portrait" paperSize="9" fitToHeight="0" fitToWidth="1"/>
  <headerFooter>
    <oddHeader>&amp;L&amp;12 &amp;B単価表&amp;R&amp;8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8" customWidth="1" min="3" max="3"/>
    <col width="10" customWidth="1" min="4" max="4"/>
    <col width="12" customWidth="1" min="5" max="5"/>
    <col width="14" customWidth="1" min="6" max="6"/>
    <col width="16" customWidth="1" min="7" max="7"/>
  </cols>
  <sheetData>
    <row r="1" ht="42" customHeight="1">
      <c r="A1" s="17" t="inlineStr">
        <is>
          <t>品番</t>
        </is>
      </c>
      <c r="B1" s="17" t="inlineStr">
        <is>
          <t>品名</t>
        </is>
      </c>
      <c r="C1" s="17" t="inlineStr">
        <is>
          <t>数量</t>
        </is>
      </c>
      <c r="D1" s="17" t="inlineStr">
        <is>
          <t>単価</t>
        </is>
      </c>
      <c r="E1" s="17" t="inlineStr">
        <is>
          <t>金額</t>
        </is>
      </c>
      <c r="F1" s="18" t="inlineStr">
        <is>
          <t>原価（社内）</t>
        </is>
      </c>
      <c r="G1" s="18" t="inlineStr">
        <is>
          <t>粗利額（社内）</t>
        </is>
      </c>
    </row>
    <row r="2" ht="21" customHeight="1">
      <c r="A2" s="15" t="inlineStr">
        <is>
          <t>K-100</t>
        </is>
      </c>
      <c r="B2" s="19">
        <f>IF($A2="","",IFERROR(VLOOKUP($A2,単価表!$A$2:$D$501,2,FALSE),"品番なし"))</f>
        <v/>
      </c>
      <c r="C2" s="16" t="n">
        <v>10</v>
      </c>
      <c r="D2" s="20">
        <f>IF($A2="","",IFERROR(VLOOKUP($A2,単価表!$A$2:$D$501,3,FALSE),""))</f>
        <v/>
      </c>
      <c r="E2" s="20">
        <f>IF(OR(C2="",D2=""),"",C2*D2)</f>
        <v/>
      </c>
      <c r="F2" s="21">
        <f>IF($A2="","",IFERROR(VLOOKUP($A2,単価表!$A$2:$D$501,4,FALSE),""))</f>
        <v/>
      </c>
      <c r="G2" s="21">
        <f>IF(OR(C2="",D2="",F2=""),"",(D2-F2)*C2)</f>
        <v/>
      </c>
    </row>
    <row r="3" ht="21" customHeight="1">
      <c r="A3" s="15" t="inlineStr">
        <is>
          <t>K-200</t>
        </is>
      </c>
      <c r="B3" s="19">
        <f>IF($A3="","",IFERROR(VLOOKUP($A3,単価表!$A$2:$D$501,2,FALSE),"品番なし"))</f>
        <v/>
      </c>
      <c r="C3" s="16" t="n">
        <v>5</v>
      </c>
      <c r="D3" s="20">
        <f>IF($A3="","",IFERROR(VLOOKUP($A3,単価表!$A$2:$D$501,3,FALSE),""))</f>
        <v/>
      </c>
      <c r="E3" s="20">
        <f>IF(OR(C3="",D3=""),"",C3*D3)</f>
        <v/>
      </c>
      <c r="F3" s="21">
        <f>IF($A3="","",IFERROR(VLOOKUP($A3,単価表!$A$2:$D$501,4,FALSE),""))</f>
        <v/>
      </c>
      <c r="G3" s="21">
        <f>IF(OR(C3="",D3="",F3=""),"",(D3-F3)*C3)</f>
        <v/>
      </c>
    </row>
    <row r="4" ht="21" customHeight="1">
      <c r="A4" s="15" t="n"/>
      <c r="B4" s="19">
        <f>IF($A4="","",IFERROR(VLOOKUP($A4,単価表!$A$2:$D$501,2,FALSE),"品番なし"))</f>
        <v/>
      </c>
      <c r="C4" s="16" t="n"/>
      <c r="D4" s="20">
        <f>IF($A4="","",IFERROR(VLOOKUP($A4,単価表!$A$2:$D$501,3,FALSE),""))</f>
        <v/>
      </c>
      <c r="E4" s="20">
        <f>IF(OR(C4="",D4=""),"",C4*D4)</f>
        <v/>
      </c>
      <c r="F4" s="21">
        <f>IF($A4="","",IFERROR(VLOOKUP($A4,単価表!$A$2:$D$501,4,FALSE),""))</f>
        <v/>
      </c>
      <c r="G4" s="21">
        <f>IF(OR(C4="",D4="",F4=""),"",(D4-F4)*C4)</f>
        <v/>
      </c>
    </row>
    <row r="5" ht="21" customHeight="1">
      <c r="A5" s="15" t="n"/>
      <c r="B5" s="19">
        <f>IF($A5="","",IFERROR(VLOOKUP($A5,単価表!$A$2:$D$501,2,FALSE),"品番なし"))</f>
        <v/>
      </c>
      <c r="C5" s="16" t="n"/>
      <c r="D5" s="20">
        <f>IF($A5="","",IFERROR(VLOOKUP($A5,単価表!$A$2:$D$501,3,FALSE),""))</f>
        <v/>
      </c>
      <c r="E5" s="20">
        <f>IF(OR(C5="",D5=""),"",C5*D5)</f>
        <v/>
      </c>
      <c r="F5" s="21">
        <f>IF($A5="","",IFERROR(VLOOKUP($A5,単価表!$A$2:$D$501,4,FALSE),""))</f>
        <v/>
      </c>
      <c r="G5" s="21">
        <f>IF(OR(C5="",D5="",F5=""),"",(D5-F5)*C5)</f>
        <v/>
      </c>
    </row>
    <row r="6" ht="21" customHeight="1">
      <c r="A6" s="15" t="n"/>
      <c r="B6" s="19">
        <f>IF($A6="","",IFERROR(VLOOKUP($A6,単価表!$A$2:$D$501,2,FALSE),"品番なし"))</f>
        <v/>
      </c>
      <c r="C6" s="16" t="n"/>
      <c r="D6" s="20">
        <f>IF($A6="","",IFERROR(VLOOKUP($A6,単価表!$A$2:$D$501,3,FALSE),""))</f>
        <v/>
      </c>
      <c r="E6" s="20">
        <f>IF(OR(C6="",D6=""),"",C6*D6)</f>
        <v/>
      </c>
      <c r="F6" s="21">
        <f>IF($A6="","",IFERROR(VLOOKUP($A6,単価表!$A$2:$D$501,4,FALSE),""))</f>
        <v/>
      </c>
      <c r="G6" s="21">
        <f>IF(OR(C6="",D6="",F6=""),"",(D6-F6)*C6)</f>
        <v/>
      </c>
    </row>
    <row r="7" ht="21" customHeight="1">
      <c r="A7" s="15" t="n"/>
      <c r="B7" s="19">
        <f>IF($A7="","",IFERROR(VLOOKUP($A7,単価表!$A$2:$D$501,2,FALSE),"品番なし"))</f>
        <v/>
      </c>
      <c r="C7" s="16" t="n"/>
      <c r="D7" s="20">
        <f>IF($A7="","",IFERROR(VLOOKUP($A7,単価表!$A$2:$D$501,3,FALSE),""))</f>
        <v/>
      </c>
      <c r="E7" s="20">
        <f>IF(OR(C7="",D7=""),"",C7*D7)</f>
        <v/>
      </c>
      <c r="F7" s="21">
        <f>IF($A7="","",IFERROR(VLOOKUP($A7,単価表!$A$2:$D$501,4,FALSE),""))</f>
        <v/>
      </c>
      <c r="G7" s="21">
        <f>IF(OR(C7="",D7="",F7=""),"",(D7-F7)*C7)</f>
        <v/>
      </c>
    </row>
    <row r="8" ht="21" customHeight="1">
      <c r="A8" s="15" t="n"/>
      <c r="B8" s="19">
        <f>IF($A8="","",IFERROR(VLOOKUP($A8,単価表!$A$2:$D$501,2,FALSE),"品番なし"))</f>
        <v/>
      </c>
      <c r="C8" s="16" t="n"/>
      <c r="D8" s="20">
        <f>IF($A8="","",IFERROR(VLOOKUP($A8,単価表!$A$2:$D$501,3,FALSE),""))</f>
        <v/>
      </c>
      <c r="E8" s="20">
        <f>IF(OR(C8="",D8=""),"",C8*D8)</f>
        <v/>
      </c>
      <c r="F8" s="21">
        <f>IF($A8="","",IFERROR(VLOOKUP($A8,単価表!$A$2:$D$501,4,FALSE),""))</f>
        <v/>
      </c>
      <c r="G8" s="21">
        <f>IF(OR(C8="",D8="",F8=""),"",(D8-F8)*C8)</f>
        <v/>
      </c>
    </row>
    <row r="9" ht="21" customHeight="1">
      <c r="A9" s="15" t="n"/>
      <c r="B9" s="19">
        <f>IF($A9="","",IFERROR(VLOOKUP($A9,単価表!$A$2:$D$501,2,FALSE),"品番なし"))</f>
        <v/>
      </c>
      <c r="C9" s="16" t="n"/>
      <c r="D9" s="20">
        <f>IF($A9="","",IFERROR(VLOOKUP($A9,単価表!$A$2:$D$501,3,FALSE),""))</f>
        <v/>
      </c>
      <c r="E9" s="20">
        <f>IF(OR(C9="",D9=""),"",C9*D9)</f>
        <v/>
      </c>
      <c r="F9" s="21">
        <f>IF($A9="","",IFERROR(VLOOKUP($A9,単価表!$A$2:$D$501,4,FALSE),""))</f>
        <v/>
      </c>
      <c r="G9" s="21">
        <f>IF(OR(C9="",D9="",F9=""),"",(D9-F9)*C9)</f>
        <v/>
      </c>
    </row>
    <row r="10" ht="21" customHeight="1">
      <c r="A10" s="15" t="n"/>
      <c r="B10" s="19">
        <f>IF($A10="","",IFERROR(VLOOKUP($A10,単価表!$A$2:$D$501,2,FALSE),"品番なし"))</f>
        <v/>
      </c>
      <c r="C10" s="16" t="n"/>
      <c r="D10" s="20">
        <f>IF($A10="","",IFERROR(VLOOKUP($A10,単価表!$A$2:$D$501,3,FALSE),""))</f>
        <v/>
      </c>
      <c r="E10" s="20">
        <f>IF(OR(C10="",D10=""),"",C10*D10)</f>
        <v/>
      </c>
      <c r="F10" s="21">
        <f>IF($A10="","",IFERROR(VLOOKUP($A10,単価表!$A$2:$D$501,4,FALSE),""))</f>
        <v/>
      </c>
      <c r="G10" s="21">
        <f>IF(OR(C10="",D10="",F10=""),"",(D10-F10)*C10)</f>
        <v/>
      </c>
    </row>
    <row r="11" ht="21" customHeight="1">
      <c r="A11" s="15" t="n"/>
      <c r="B11" s="19">
        <f>IF($A11="","",IFERROR(VLOOKUP($A11,単価表!$A$2:$D$501,2,FALSE),"品番なし"))</f>
        <v/>
      </c>
      <c r="C11" s="16" t="n"/>
      <c r="D11" s="20">
        <f>IF($A11="","",IFERROR(VLOOKUP($A11,単価表!$A$2:$D$501,3,FALSE),""))</f>
        <v/>
      </c>
      <c r="E11" s="20">
        <f>IF(OR(C11="",D11=""),"",C11*D11)</f>
        <v/>
      </c>
      <c r="F11" s="21">
        <f>IF($A11="","",IFERROR(VLOOKUP($A11,単価表!$A$2:$D$501,4,FALSE),""))</f>
        <v/>
      </c>
      <c r="G11" s="21">
        <f>IF(OR(C11="",D11="",F11=""),"",(D11-F11)*C11)</f>
        <v/>
      </c>
    </row>
    <row r="12" ht="21" customHeight="1">
      <c r="A12" s="15" t="n"/>
      <c r="B12" s="19">
        <f>IF($A12="","",IFERROR(VLOOKUP($A12,単価表!$A$2:$D$501,2,FALSE),"品番なし"))</f>
        <v/>
      </c>
      <c r="C12" s="16" t="n"/>
      <c r="D12" s="20">
        <f>IF($A12="","",IFERROR(VLOOKUP($A12,単価表!$A$2:$D$501,3,FALSE),""))</f>
        <v/>
      </c>
      <c r="E12" s="20">
        <f>IF(OR(C12="",D12=""),"",C12*D12)</f>
        <v/>
      </c>
      <c r="F12" s="21">
        <f>IF($A12="","",IFERROR(VLOOKUP($A12,単価表!$A$2:$D$501,4,FALSE),""))</f>
        <v/>
      </c>
      <c r="G12" s="21">
        <f>IF(OR(C12="",D12="",F12=""),"",(D12-F12)*C12)</f>
        <v/>
      </c>
    </row>
    <row r="13" ht="21" customHeight="1">
      <c r="A13" s="15" t="n"/>
      <c r="B13" s="19">
        <f>IF($A13="","",IFERROR(VLOOKUP($A13,単価表!$A$2:$D$501,2,FALSE),"品番なし"))</f>
        <v/>
      </c>
      <c r="C13" s="16" t="n"/>
      <c r="D13" s="20">
        <f>IF($A13="","",IFERROR(VLOOKUP($A13,単価表!$A$2:$D$501,3,FALSE),""))</f>
        <v/>
      </c>
      <c r="E13" s="20">
        <f>IF(OR(C13="",D13=""),"",C13*D13)</f>
        <v/>
      </c>
      <c r="F13" s="21">
        <f>IF($A13="","",IFERROR(VLOOKUP($A13,単価表!$A$2:$D$501,4,FALSE),""))</f>
        <v/>
      </c>
      <c r="G13" s="21">
        <f>IF(OR(C13="",D13="",F13=""),"",(D13-F13)*C13)</f>
        <v/>
      </c>
    </row>
    <row r="14" ht="21" customHeight="1">
      <c r="A14" s="15" t="n"/>
      <c r="B14" s="19">
        <f>IF($A14="","",IFERROR(VLOOKUP($A14,単価表!$A$2:$D$501,2,FALSE),"品番なし"))</f>
        <v/>
      </c>
      <c r="C14" s="16" t="n"/>
      <c r="D14" s="20">
        <f>IF($A14="","",IFERROR(VLOOKUP($A14,単価表!$A$2:$D$501,3,FALSE),""))</f>
        <v/>
      </c>
      <c r="E14" s="20">
        <f>IF(OR(C14="",D14=""),"",C14*D14)</f>
        <v/>
      </c>
      <c r="F14" s="21">
        <f>IF($A14="","",IFERROR(VLOOKUP($A14,単価表!$A$2:$D$501,4,FALSE),""))</f>
        <v/>
      </c>
      <c r="G14" s="21">
        <f>IF(OR(C14="",D14="",F14=""),"",(D14-F14)*C14)</f>
        <v/>
      </c>
    </row>
    <row r="15" ht="21" customHeight="1">
      <c r="A15" s="15" t="n"/>
      <c r="B15" s="19">
        <f>IF($A15="","",IFERROR(VLOOKUP($A15,単価表!$A$2:$D$501,2,FALSE),"品番なし"))</f>
        <v/>
      </c>
      <c r="C15" s="16" t="n"/>
      <c r="D15" s="20">
        <f>IF($A15="","",IFERROR(VLOOKUP($A15,単価表!$A$2:$D$501,3,FALSE),""))</f>
        <v/>
      </c>
      <c r="E15" s="20">
        <f>IF(OR(C15="",D15=""),"",C15*D15)</f>
        <v/>
      </c>
      <c r="F15" s="21">
        <f>IF($A15="","",IFERROR(VLOOKUP($A15,単価表!$A$2:$D$501,4,FALSE),""))</f>
        <v/>
      </c>
      <c r="G15" s="21">
        <f>IF(OR(C15="",D15="",F15=""),"",(D15-F15)*C15)</f>
        <v/>
      </c>
    </row>
    <row r="16" ht="21" customHeight="1">
      <c r="A16" s="15" t="n"/>
      <c r="B16" s="19">
        <f>IF($A16="","",IFERROR(VLOOKUP($A16,単価表!$A$2:$D$501,2,FALSE),"品番なし"))</f>
        <v/>
      </c>
      <c r="C16" s="16" t="n"/>
      <c r="D16" s="20">
        <f>IF($A16="","",IFERROR(VLOOKUP($A16,単価表!$A$2:$D$501,3,FALSE),""))</f>
        <v/>
      </c>
      <c r="E16" s="20">
        <f>IF(OR(C16="",D16=""),"",C16*D16)</f>
        <v/>
      </c>
      <c r="F16" s="21">
        <f>IF($A16="","",IFERROR(VLOOKUP($A16,単価表!$A$2:$D$501,4,FALSE),""))</f>
        <v/>
      </c>
      <c r="G16" s="21">
        <f>IF(OR(C16="",D16="",F16=""),"",(D16-F16)*C16)</f>
        <v/>
      </c>
    </row>
    <row r="17" ht="21" customHeight="1">
      <c r="A17" s="15" t="n"/>
      <c r="B17" s="19">
        <f>IF($A17="","",IFERROR(VLOOKUP($A17,単価表!$A$2:$D$501,2,FALSE),"品番なし"))</f>
        <v/>
      </c>
      <c r="C17" s="16" t="n"/>
      <c r="D17" s="20">
        <f>IF($A17="","",IFERROR(VLOOKUP($A17,単価表!$A$2:$D$501,3,FALSE),""))</f>
        <v/>
      </c>
      <c r="E17" s="20">
        <f>IF(OR(C17="",D17=""),"",C17*D17)</f>
        <v/>
      </c>
      <c r="F17" s="21">
        <f>IF($A17="","",IFERROR(VLOOKUP($A17,単価表!$A$2:$D$501,4,FALSE),""))</f>
        <v/>
      </c>
      <c r="G17" s="21">
        <f>IF(OR(C17="",D17="",F17=""),"",(D17-F17)*C17)</f>
        <v/>
      </c>
    </row>
    <row r="18" ht="21" customHeight="1">
      <c r="A18" s="15" t="n"/>
      <c r="B18" s="19">
        <f>IF($A18="","",IFERROR(VLOOKUP($A18,単価表!$A$2:$D$501,2,FALSE),"品番なし"))</f>
        <v/>
      </c>
      <c r="C18" s="16" t="n"/>
      <c r="D18" s="20">
        <f>IF($A18="","",IFERROR(VLOOKUP($A18,単価表!$A$2:$D$501,3,FALSE),""))</f>
        <v/>
      </c>
      <c r="E18" s="20">
        <f>IF(OR(C18="",D18=""),"",C18*D18)</f>
        <v/>
      </c>
      <c r="F18" s="21">
        <f>IF($A18="","",IFERROR(VLOOKUP($A18,単価表!$A$2:$D$501,4,FALSE),""))</f>
        <v/>
      </c>
      <c r="G18" s="21">
        <f>IF(OR(C18="",D18="",F18=""),"",(D18-F18)*C18)</f>
        <v/>
      </c>
    </row>
    <row r="19" ht="21" customHeight="1">
      <c r="A19" s="15" t="n"/>
      <c r="B19" s="19">
        <f>IF($A19="","",IFERROR(VLOOKUP($A19,単価表!$A$2:$D$501,2,FALSE),"品番なし"))</f>
        <v/>
      </c>
      <c r="C19" s="16" t="n"/>
      <c r="D19" s="20">
        <f>IF($A19="","",IFERROR(VLOOKUP($A19,単価表!$A$2:$D$501,3,FALSE),""))</f>
        <v/>
      </c>
      <c r="E19" s="20">
        <f>IF(OR(C19="",D19=""),"",C19*D19)</f>
        <v/>
      </c>
      <c r="F19" s="21">
        <f>IF($A19="","",IFERROR(VLOOKUP($A19,単価表!$A$2:$D$501,4,FALSE),""))</f>
        <v/>
      </c>
      <c r="G19" s="21">
        <f>IF(OR(C19="",D19="",F19=""),"",(D19-F19)*C19)</f>
        <v/>
      </c>
    </row>
    <row r="20" ht="21" customHeight="1">
      <c r="A20" s="15" t="n"/>
      <c r="B20" s="19">
        <f>IF($A20="","",IFERROR(VLOOKUP($A20,単価表!$A$2:$D$501,2,FALSE),"品番なし"))</f>
        <v/>
      </c>
      <c r="C20" s="16" t="n"/>
      <c r="D20" s="20">
        <f>IF($A20="","",IFERROR(VLOOKUP($A20,単価表!$A$2:$D$501,3,FALSE),""))</f>
        <v/>
      </c>
      <c r="E20" s="20">
        <f>IF(OR(C20="",D20=""),"",C20*D20)</f>
        <v/>
      </c>
      <c r="F20" s="21">
        <f>IF($A20="","",IFERROR(VLOOKUP($A20,単価表!$A$2:$D$501,4,FALSE),""))</f>
        <v/>
      </c>
      <c r="G20" s="21">
        <f>IF(OR(C20="",D20="",F20=""),"",(D20-F20)*C20)</f>
        <v/>
      </c>
    </row>
    <row r="21" ht="21" customHeight="1">
      <c r="A21" s="15" t="n"/>
      <c r="B21" s="19">
        <f>IF($A21="","",IFERROR(VLOOKUP($A21,単価表!$A$2:$D$501,2,FALSE),"品番なし"))</f>
        <v/>
      </c>
      <c r="C21" s="16" t="n"/>
      <c r="D21" s="20">
        <f>IF($A21="","",IFERROR(VLOOKUP($A21,単価表!$A$2:$D$501,3,FALSE),""))</f>
        <v/>
      </c>
      <c r="E21" s="20">
        <f>IF(OR(C21="",D21=""),"",C21*D21)</f>
        <v/>
      </c>
      <c r="F21" s="21">
        <f>IF($A21="","",IFERROR(VLOOKUP($A21,単価表!$A$2:$D$501,4,FALSE),""))</f>
        <v/>
      </c>
      <c r="G21" s="21">
        <f>IF(OR(C21="",D21="",F21=""),"",(D21-F21)*C21)</f>
        <v/>
      </c>
    </row>
    <row r="22" ht="21" customHeight="1">
      <c r="A22" s="15" t="n"/>
      <c r="B22" s="19">
        <f>IF($A22="","",IFERROR(VLOOKUP($A22,単価表!$A$2:$D$501,2,FALSE),"品番なし"))</f>
        <v/>
      </c>
      <c r="C22" s="16" t="n"/>
      <c r="D22" s="20">
        <f>IF($A22="","",IFERROR(VLOOKUP($A22,単価表!$A$2:$D$501,3,FALSE),""))</f>
        <v/>
      </c>
      <c r="E22" s="20">
        <f>IF(OR(C22="",D22=""),"",C22*D22)</f>
        <v/>
      </c>
      <c r="F22" s="21">
        <f>IF($A22="","",IFERROR(VLOOKUP($A22,単価表!$A$2:$D$501,4,FALSE),""))</f>
        <v/>
      </c>
      <c r="G22" s="21">
        <f>IF(OR(C22="",D22="",F22=""),"",(D22-F22)*C22)</f>
        <v/>
      </c>
    </row>
    <row r="23" ht="21" customHeight="1">
      <c r="A23" s="15" t="n"/>
      <c r="B23" s="19">
        <f>IF($A23="","",IFERROR(VLOOKUP($A23,単価表!$A$2:$D$501,2,FALSE),"品番なし"))</f>
        <v/>
      </c>
      <c r="C23" s="16" t="n"/>
      <c r="D23" s="20">
        <f>IF($A23="","",IFERROR(VLOOKUP($A23,単価表!$A$2:$D$501,3,FALSE),""))</f>
        <v/>
      </c>
      <c r="E23" s="20">
        <f>IF(OR(C23="",D23=""),"",C23*D23)</f>
        <v/>
      </c>
      <c r="F23" s="21">
        <f>IF($A23="","",IFERROR(VLOOKUP($A23,単価表!$A$2:$D$501,4,FALSE),""))</f>
        <v/>
      </c>
      <c r="G23" s="21">
        <f>IF(OR(C23="",D23="",F23=""),"",(D23-F23)*C23)</f>
        <v/>
      </c>
    </row>
    <row r="24" ht="21" customHeight="1">
      <c r="A24" s="15" t="n"/>
      <c r="B24" s="19">
        <f>IF($A24="","",IFERROR(VLOOKUP($A24,単価表!$A$2:$D$501,2,FALSE),"品番なし"))</f>
        <v/>
      </c>
      <c r="C24" s="16" t="n"/>
      <c r="D24" s="20">
        <f>IF($A24="","",IFERROR(VLOOKUP($A24,単価表!$A$2:$D$501,3,FALSE),""))</f>
        <v/>
      </c>
      <c r="E24" s="20">
        <f>IF(OR(C24="",D24=""),"",C24*D24)</f>
        <v/>
      </c>
      <c r="F24" s="21">
        <f>IF($A24="","",IFERROR(VLOOKUP($A24,単価表!$A$2:$D$501,4,FALSE),""))</f>
        <v/>
      </c>
      <c r="G24" s="21">
        <f>IF(OR(C24="",D24="",F24=""),"",(D24-F24)*C24)</f>
        <v/>
      </c>
    </row>
    <row r="25" ht="21" customHeight="1">
      <c r="A25" s="15" t="n"/>
      <c r="B25" s="19">
        <f>IF($A25="","",IFERROR(VLOOKUP($A25,単価表!$A$2:$D$501,2,FALSE),"品番なし"))</f>
        <v/>
      </c>
      <c r="C25" s="16" t="n"/>
      <c r="D25" s="20">
        <f>IF($A25="","",IFERROR(VLOOKUP($A25,単価表!$A$2:$D$501,3,FALSE),""))</f>
        <v/>
      </c>
      <c r="E25" s="20">
        <f>IF(OR(C25="",D25=""),"",C25*D25)</f>
        <v/>
      </c>
      <c r="F25" s="21">
        <f>IF($A25="","",IFERROR(VLOOKUP($A25,単価表!$A$2:$D$501,4,FALSE),""))</f>
        <v/>
      </c>
      <c r="G25" s="21">
        <f>IF(OR(C25="",D25="",F25=""),"",(D25-F25)*C25)</f>
        <v/>
      </c>
    </row>
    <row r="26" ht="21" customHeight="1">
      <c r="A26" s="15" t="n"/>
      <c r="B26" s="19">
        <f>IF($A26="","",IFERROR(VLOOKUP($A26,単価表!$A$2:$D$501,2,FALSE),"品番なし"))</f>
        <v/>
      </c>
      <c r="C26" s="16" t="n"/>
      <c r="D26" s="20">
        <f>IF($A26="","",IFERROR(VLOOKUP($A26,単価表!$A$2:$D$501,3,FALSE),""))</f>
        <v/>
      </c>
      <c r="E26" s="20">
        <f>IF(OR(C26="",D26=""),"",C26*D26)</f>
        <v/>
      </c>
      <c r="F26" s="21">
        <f>IF($A26="","",IFERROR(VLOOKUP($A26,単価表!$A$2:$D$501,4,FALSE),""))</f>
        <v/>
      </c>
      <c r="G26" s="21">
        <f>IF(OR(C26="",D26="",F26=""),"",(D26-F26)*C26)</f>
        <v/>
      </c>
    </row>
    <row r="27" ht="21" customHeight="1">
      <c r="A27" s="15" t="n"/>
      <c r="B27" s="19">
        <f>IF($A27="","",IFERROR(VLOOKUP($A27,単価表!$A$2:$D$501,2,FALSE),"品番なし"))</f>
        <v/>
      </c>
      <c r="C27" s="16" t="n"/>
      <c r="D27" s="20">
        <f>IF($A27="","",IFERROR(VLOOKUP($A27,単価表!$A$2:$D$501,3,FALSE),""))</f>
        <v/>
      </c>
      <c r="E27" s="20">
        <f>IF(OR(C27="",D27=""),"",C27*D27)</f>
        <v/>
      </c>
      <c r="F27" s="21">
        <f>IF($A27="","",IFERROR(VLOOKUP($A27,単価表!$A$2:$D$501,4,FALSE),""))</f>
        <v/>
      </c>
      <c r="G27" s="21">
        <f>IF(OR(C27="",D27="",F27=""),"",(D27-F27)*C27)</f>
        <v/>
      </c>
    </row>
    <row r="28" ht="21" customHeight="1">
      <c r="A28" s="15" t="n"/>
      <c r="B28" s="19">
        <f>IF($A28="","",IFERROR(VLOOKUP($A28,単価表!$A$2:$D$501,2,FALSE),"品番なし"))</f>
        <v/>
      </c>
      <c r="C28" s="16" t="n"/>
      <c r="D28" s="20">
        <f>IF($A28="","",IFERROR(VLOOKUP($A28,単価表!$A$2:$D$501,3,FALSE),""))</f>
        <v/>
      </c>
      <c r="E28" s="20">
        <f>IF(OR(C28="",D28=""),"",C28*D28)</f>
        <v/>
      </c>
      <c r="F28" s="21">
        <f>IF($A28="","",IFERROR(VLOOKUP($A28,単価表!$A$2:$D$501,4,FALSE),""))</f>
        <v/>
      </c>
      <c r="G28" s="21">
        <f>IF(OR(C28="",D28="",F28=""),"",(D28-F28)*C28)</f>
        <v/>
      </c>
    </row>
    <row r="29" ht="21" customHeight="1">
      <c r="A29" s="15" t="n"/>
      <c r="B29" s="19">
        <f>IF($A29="","",IFERROR(VLOOKUP($A29,単価表!$A$2:$D$501,2,FALSE),"品番なし"))</f>
        <v/>
      </c>
      <c r="C29" s="16" t="n"/>
      <c r="D29" s="20">
        <f>IF($A29="","",IFERROR(VLOOKUP($A29,単価表!$A$2:$D$501,3,FALSE),""))</f>
        <v/>
      </c>
      <c r="E29" s="20">
        <f>IF(OR(C29="",D29=""),"",C29*D29)</f>
        <v/>
      </c>
      <c r="F29" s="21">
        <f>IF($A29="","",IFERROR(VLOOKUP($A29,単価表!$A$2:$D$501,4,FALSE),""))</f>
        <v/>
      </c>
      <c r="G29" s="21">
        <f>IF(OR(C29="",D29="",F29=""),"",(D29-F29)*C29)</f>
        <v/>
      </c>
    </row>
    <row r="30" ht="21" customHeight="1">
      <c r="A30" s="15" t="n"/>
      <c r="B30" s="19">
        <f>IF($A30="","",IFERROR(VLOOKUP($A30,単価表!$A$2:$D$501,2,FALSE),"品番なし"))</f>
        <v/>
      </c>
      <c r="C30" s="16" t="n"/>
      <c r="D30" s="20">
        <f>IF($A30="","",IFERROR(VLOOKUP($A30,単価表!$A$2:$D$501,3,FALSE),""))</f>
        <v/>
      </c>
      <c r="E30" s="20">
        <f>IF(OR(C30="",D30=""),"",C30*D30)</f>
        <v/>
      </c>
      <c r="F30" s="21">
        <f>IF($A30="","",IFERROR(VLOOKUP($A30,単価表!$A$2:$D$501,4,FALSE),""))</f>
        <v/>
      </c>
      <c r="G30" s="21">
        <f>IF(OR(C30="",D30="",F30=""),"",(D30-F30)*C30)</f>
        <v/>
      </c>
    </row>
    <row r="31" ht="21" customHeight="1">
      <c r="A31" s="15" t="n"/>
      <c r="B31" s="19">
        <f>IF($A31="","",IFERROR(VLOOKUP($A31,単価表!$A$2:$D$501,2,FALSE),"品番なし"))</f>
        <v/>
      </c>
      <c r="C31" s="16" t="n"/>
      <c r="D31" s="20">
        <f>IF($A31="","",IFERROR(VLOOKUP($A31,単価表!$A$2:$D$501,3,FALSE),""))</f>
        <v/>
      </c>
      <c r="E31" s="20">
        <f>IF(OR(C31="",D31=""),"",C31*D31)</f>
        <v/>
      </c>
      <c r="F31" s="21">
        <f>IF($A31="","",IFERROR(VLOOKUP($A31,単価表!$A$2:$D$501,4,FALSE),""))</f>
        <v/>
      </c>
      <c r="G31" s="21">
        <f>IF(OR(C31="",D31="",F31=""),"",(D31-F31)*C31)</f>
        <v/>
      </c>
    </row>
    <row r="32" ht="21" customHeight="1">
      <c r="A32" s="15" t="n"/>
      <c r="B32" s="19">
        <f>IF($A32="","",IFERROR(VLOOKUP($A32,単価表!$A$2:$D$501,2,FALSE),"品番なし"))</f>
        <v/>
      </c>
      <c r="C32" s="16" t="n"/>
      <c r="D32" s="20">
        <f>IF($A32="","",IFERROR(VLOOKUP($A32,単価表!$A$2:$D$501,3,FALSE),""))</f>
        <v/>
      </c>
      <c r="E32" s="20">
        <f>IF(OR(C32="",D32=""),"",C32*D32)</f>
        <v/>
      </c>
      <c r="F32" s="21">
        <f>IF($A32="","",IFERROR(VLOOKUP($A32,単価表!$A$2:$D$501,4,FALSE),""))</f>
        <v/>
      </c>
      <c r="G32" s="21">
        <f>IF(OR(C32="",D32="",F32=""),"",(D32-F32)*C32)</f>
        <v/>
      </c>
    </row>
    <row r="33" ht="21" customHeight="1">
      <c r="A33" s="15" t="n"/>
      <c r="B33" s="19">
        <f>IF($A33="","",IFERROR(VLOOKUP($A33,単価表!$A$2:$D$501,2,FALSE),"品番なし"))</f>
        <v/>
      </c>
      <c r="C33" s="16" t="n"/>
      <c r="D33" s="20">
        <f>IF($A33="","",IFERROR(VLOOKUP($A33,単価表!$A$2:$D$501,3,FALSE),""))</f>
        <v/>
      </c>
      <c r="E33" s="20">
        <f>IF(OR(C33="",D33=""),"",C33*D33)</f>
        <v/>
      </c>
      <c r="F33" s="21">
        <f>IF($A33="","",IFERROR(VLOOKUP($A33,単価表!$A$2:$D$501,4,FALSE),""))</f>
        <v/>
      </c>
      <c r="G33" s="21">
        <f>IF(OR(C33="",D33="",F33=""),"",(D33-F33)*C33)</f>
        <v/>
      </c>
    </row>
    <row r="34" ht="21" customHeight="1">
      <c r="A34" s="15" t="n"/>
      <c r="B34" s="19">
        <f>IF($A34="","",IFERROR(VLOOKUP($A34,単価表!$A$2:$D$501,2,FALSE),"品番なし"))</f>
        <v/>
      </c>
      <c r="C34" s="16" t="n"/>
      <c r="D34" s="20">
        <f>IF($A34="","",IFERROR(VLOOKUP($A34,単価表!$A$2:$D$501,3,FALSE),""))</f>
        <v/>
      </c>
      <c r="E34" s="20">
        <f>IF(OR(C34="",D34=""),"",C34*D34)</f>
        <v/>
      </c>
      <c r="F34" s="21">
        <f>IF($A34="","",IFERROR(VLOOKUP($A34,単価表!$A$2:$D$501,4,FALSE),""))</f>
        <v/>
      </c>
      <c r="G34" s="21">
        <f>IF(OR(C34="",D34="",F34=""),"",(D34-F34)*C34)</f>
        <v/>
      </c>
    </row>
    <row r="35" ht="21" customHeight="1">
      <c r="A35" s="15" t="n"/>
      <c r="B35" s="19">
        <f>IF($A35="","",IFERROR(VLOOKUP($A35,単価表!$A$2:$D$501,2,FALSE),"品番なし"))</f>
        <v/>
      </c>
      <c r="C35" s="16" t="n"/>
      <c r="D35" s="20">
        <f>IF($A35="","",IFERROR(VLOOKUP($A35,単価表!$A$2:$D$501,3,FALSE),""))</f>
        <v/>
      </c>
      <c r="E35" s="20">
        <f>IF(OR(C35="",D35=""),"",C35*D35)</f>
        <v/>
      </c>
      <c r="F35" s="21">
        <f>IF($A35="","",IFERROR(VLOOKUP($A35,単価表!$A$2:$D$501,4,FALSE),""))</f>
        <v/>
      </c>
      <c r="G35" s="21">
        <f>IF(OR(C35="",D35="",F35=""),"",(D35-F35)*C35)</f>
        <v/>
      </c>
    </row>
    <row r="36" ht="21" customHeight="1">
      <c r="A36" s="15" t="n"/>
      <c r="B36" s="19">
        <f>IF($A36="","",IFERROR(VLOOKUP($A36,単価表!$A$2:$D$501,2,FALSE),"品番なし"))</f>
        <v/>
      </c>
      <c r="C36" s="16" t="n"/>
      <c r="D36" s="20">
        <f>IF($A36="","",IFERROR(VLOOKUP($A36,単価表!$A$2:$D$501,3,FALSE),""))</f>
        <v/>
      </c>
      <c r="E36" s="20">
        <f>IF(OR(C36="",D36=""),"",C36*D36)</f>
        <v/>
      </c>
      <c r="F36" s="21">
        <f>IF($A36="","",IFERROR(VLOOKUP($A36,単価表!$A$2:$D$501,4,FALSE),""))</f>
        <v/>
      </c>
      <c r="G36" s="21">
        <f>IF(OR(C36="",D36="",F36=""),"",(D36-F36)*C36)</f>
        <v/>
      </c>
    </row>
    <row r="37" ht="21" customHeight="1">
      <c r="A37" s="15" t="n"/>
      <c r="B37" s="19">
        <f>IF($A37="","",IFERROR(VLOOKUP($A37,単価表!$A$2:$D$501,2,FALSE),"品番なし"))</f>
        <v/>
      </c>
      <c r="C37" s="16" t="n"/>
      <c r="D37" s="20">
        <f>IF($A37="","",IFERROR(VLOOKUP($A37,単価表!$A$2:$D$501,3,FALSE),""))</f>
        <v/>
      </c>
      <c r="E37" s="20">
        <f>IF(OR(C37="",D37=""),"",C37*D37)</f>
        <v/>
      </c>
      <c r="F37" s="21">
        <f>IF($A37="","",IFERROR(VLOOKUP($A37,単価表!$A$2:$D$501,4,FALSE),""))</f>
        <v/>
      </c>
      <c r="G37" s="21">
        <f>IF(OR(C37="",D37="",F37=""),"",(D37-F37)*C37)</f>
        <v/>
      </c>
    </row>
    <row r="38" ht="21" customHeight="1">
      <c r="A38" s="15" t="n"/>
      <c r="B38" s="19">
        <f>IF($A38="","",IFERROR(VLOOKUP($A38,単価表!$A$2:$D$501,2,FALSE),"品番なし"))</f>
        <v/>
      </c>
      <c r="C38" s="16" t="n"/>
      <c r="D38" s="20">
        <f>IF($A38="","",IFERROR(VLOOKUP($A38,単価表!$A$2:$D$501,3,FALSE),""))</f>
        <v/>
      </c>
      <c r="E38" s="20">
        <f>IF(OR(C38="",D38=""),"",C38*D38)</f>
        <v/>
      </c>
      <c r="F38" s="21">
        <f>IF($A38="","",IFERROR(VLOOKUP($A38,単価表!$A$2:$D$501,4,FALSE),""))</f>
        <v/>
      </c>
      <c r="G38" s="21">
        <f>IF(OR(C38="",D38="",F38=""),"",(D38-F38)*C38)</f>
        <v/>
      </c>
    </row>
    <row r="39" ht="21" customHeight="1">
      <c r="A39" s="15" t="n"/>
      <c r="B39" s="19">
        <f>IF($A39="","",IFERROR(VLOOKUP($A39,単価表!$A$2:$D$501,2,FALSE),"品番なし"))</f>
        <v/>
      </c>
      <c r="C39" s="16" t="n"/>
      <c r="D39" s="20">
        <f>IF($A39="","",IFERROR(VLOOKUP($A39,単価表!$A$2:$D$501,3,FALSE),""))</f>
        <v/>
      </c>
      <c r="E39" s="20">
        <f>IF(OR(C39="",D39=""),"",C39*D39)</f>
        <v/>
      </c>
      <c r="F39" s="21">
        <f>IF($A39="","",IFERROR(VLOOKUP($A39,単価表!$A$2:$D$501,4,FALSE),""))</f>
        <v/>
      </c>
      <c r="G39" s="21">
        <f>IF(OR(C39="",D39="",F39=""),"",(D39-F39)*C39)</f>
        <v/>
      </c>
    </row>
    <row r="40" ht="21" customHeight="1">
      <c r="A40" s="15" t="n"/>
      <c r="B40" s="19">
        <f>IF($A40="","",IFERROR(VLOOKUP($A40,単価表!$A$2:$D$501,2,FALSE),"品番なし"))</f>
        <v/>
      </c>
      <c r="C40" s="16" t="n"/>
      <c r="D40" s="20">
        <f>IF($A40="","",IFERROR(VLOOKUP($A40,単価表!$A$2:$D$501,3,FALSE),""))</f>
        <v/>
      </c>
      <c r="E40" s="20">
        <f>IF(OR(C40="",D40=""),"",C40*D40)</f>
        <v/>
      </c>
      <c r="F40" s="21">
        <f>IF($A40="","",IFERROR(VLOOKUP($A40,単価表!$A$2:$D$501,4,FALSE),""))</f>
        <v/>
      </c>
      <c r="G40" s="21">
        <f>IF(OR(C40="",D40="",F40=""),"",(D40-F40)*C40)</f>
        <v/>
      </c>
    </row>
    <row r="41" ht="21" customHeight="1">
      <c r="A41" s="15" t="n"/>
      <c r="B41" s="19">
        <f>IF($A41="","",IFERROR(VLOOKUP($A41,単価表!$A$2:$D$501,2,FALSE),"品番なし"))</f>
        <v/>
      </c>
      <c r="C41" s="16" t="n"/>
      <c r="D41" s="20">
        <f>IF($A41="","",IFERROR(VLOOKUP($A41,単価表!$A$2:$D$501,3,FALSE),""))</f>
        <v/>
      </c>
      <c r="E41" s="20">
        <f>IF(OR(C41="",D41=""),"",C41*D41)</f>
        <v/>
      </c>
      <c r="F41" s="21">
        <f>IF($A41="","",IFERROR(VLOOKUP($A41,単価表!$A$2:$D$501,4,FALSE),""))</f>
        <v/>
      </c>
      <c r="G41" s="21">
        <f>IF(OR(C41="",D41="",F41=""),"",(D41-F41)*C41)</f>
        <v/>
      </c>
    </row>
    <row r="42" ht="21" customHeight="1">
      <c r="A42" s="15" t="n"/>
      <c r="B42" s="19">
        <f>IF($A42="","",IFERROR(VLOOKUP($A42,単価表!$A$2:$D$501,2,FALSE),"品番なし"))</f>
        <v/>
      </c>
      <c r="C42" s="16" t="n"/>
      <c r="D42" s="20">
        <f>IF($A42="","",IFERROR(VLOOKUP($A42,単価表!$A$2:$D$501,3,FALSE),""))</f>
        <v/>
      </c>
      <c r="E42" s="20">
        <f>IF(OR(C42="",D42=""),"",C42*D42)</f>
        <v/>
      </c>
      <c r="F42" s="21">
        <f>IF($A42="","",IFERROR(VLOOKUP($A42,単価表!$A$2:$D$501,4,FALSE),""))</f>
        <v/>
      </c>
      <c r="G42" s="21">
        <f>IF(OR(C42="",D42="",F42=""),"",(D42-F42)*C42)</f>
        <v/>
      </c>
    </row>
    <row r="43" ht="21" customHeight="1">
      <c r="A43" s="15" t="n"/>
      <c r="B43" s="19">
        <f>IF($A43="","",IFERROR(VLOOKUP($A43,単価表!$A$2:$D$501,2,FALSE),"品番なし"))</f>
        <v/>
      </c>
      <c r="C43" s="16" t="n"/>
      <c r="D43" s="20">
        <f>IF($A43="","",IFERROR(VLOOKUP($A43,単価表!$A$2:$D$501,3,FALSE),""))</f>
        <v/>
      </c>
      <c r="E43" s="20">
        <f>IF(OR(C43="",D43=""),"",C43*D43)</f>
        <v/>
      </c>
      <c r="F43" s="21">
        <f>IF($A43="","",IFERROR(VLOOKUP($A43,単価表!$A$2:$D$501,4,FALSE),""))</f>
        <v/>
      </c>
      <c r="G43" s="21">
        <f>IF(OR(C43="",D43="",F43=""),"",(D43-F43)*C43)</f>
        <v/>
      </c>
    </row>
    <row r="44" ht="21" customHeight="1">
      <c r="A44" s="15" t="n"/>
      <c r="B44" s="19">
        <f>IF($A44="","",IFERROR(VLOOKUP($A44,単価表!$A$2:$D$501,2,FALSE),"品番なし"))</f>
        <v/>
      </c>
      <c r="C44" s="16" t="n"/>
      <c r="D44" s="20">
        <f>IF($A44="","",IFERROR(VLOOKUP($A44,単価表!$A$2:$D$501,3,FALSE),""))</f>
        <v/>
      </c>
      <c r="E44" s="20">
        <f>IF(OR(C44="",D44=""),"",C44*D44)</f>
        <v/>
      </c>
      <c r="F44" s="21">
        <f>IF($A44="","",IFERROR(VLOOKUP($A44,単価表!$A$2:$D$501,4,FALSE),""))</f>
        <v/>
      </c>
      <c r="G44" s="21">
        <f>IF(OR(C44="",D44="",F44=""),"",(D44-F44)*C44)</f>
        <v/>
      </c>
    </row>
    <row r="45" ht="21" customHeight="1">
      <c r="A45" s="15" t="n"/>
      <c r="B45" s="19">
        <f>IF($A45="","",IFERROR(VLOOKUP($A45,単価表!$A$2:$D$501,2,FALSE),"品番なし"))</f>
        <v/>
      </c>
      <c r="C45" s="16" t="n"/>
      <c r="D45" s="20">
        <f>IF($A45="","",IFERROR(VLOOKUP($A45,単価表!$A$2:$D$501,3,FALSE),""))</f>
        <v/>
      </c>
      <c r="E45" s="20">
        <f>IF(OR(C45="",D45=""),"",C45*D45)</f>
        <v/>
      </c>
      <c r="F45" s="21">
        <f>IF($A45="","",IFERROR(VLOOKUP($A45,単価表!$A$2:$D$501,4,FALSE),""))</f>
        <v/>
      </c>
      <c r="G45" s="21">
        <f>IF(OR(C45="",D45="",F45=""),"",(D45-F45)*C45)</f>
        <v/>
      </c>
    </row>
    <row r="46" ht="21" customHeight="1">
      <c r="A46" s="15" t="n"/>
      <c r="B46" s="19">
        <f>IF($A46="","",IFERROR(VLOOKUP($A46,単価表!$A$2:$D$501,2,FALSE),"品番なし"))</f>
        <v/>
      </c>
      <c r="C46" s="16" t="n"/>
      <c r="D46" s="20">
        <f>IF($A46="","",IFERROR(VLOOKUP($A46,単価表!$A$2:$D$501,3,FALSE),""))</f>
        <v/>
      </c>
      <c r="E46" s="20">
        <f>IF(OR(C46="",D46=""),"",C46*D46)</f>
        <v/>
      </c>
      <c r="F46" s="21">
        <f>IF($A46="","",IFERROR(VLOOKUP($A46,単価表!$A$2:$D$501,4,FALSE),""))</f>
        <v/>
      </c>
      <c r="G46" s="21">
        <f>IF(OR(C46="",D46="",F46=""),"",(D46-F46)*C46)</f>
        <v/>
      </c>
    </row>
    <row r="47" ht="21" customHeight="1">
      <c r="A47" s="15" t="n"/>
      <c r="B47" s="19">
        <f>IF($A47="","",IFERROR(VLOOKUP($A47,単価表!$A$2:$D$501,2,FALSE),"品番なし"))</f>
        <v/>
      </c>
      <c r="C47" s="16" t="n"/>
      <c r="D47" s="20">
        <f>IF($A47="","",IFERROR(VLOOKUP($A47,単価表!$A$2:$D$501,3,FALSE),""))</f>
        <v/>
      </c>
      <c r="E47" s="20">
        <f>IF(OR(C47="",D47=""),"",C47*D47)</f>
        <v/>
      </c>
      <c r="F47" s="21">
        <f>IF($A47="","",IFERROR(VLOOKUP($A47,単価表!$A$2:$D$501,4,FALSE),""))</f>
        <v/>
      </c>
      <c r="G47" s="21">
        <f>IF(OR(C47="",D47="",F47=""),"",(D47-F47)*C47)</f>
        <v/>
      </c>
    </row>
    <row r="48" ht="21" customHeight="1">
      <c r="A48" s="15" t="n"/>
      <c r="B48" s="19">
        <f>IF($A48="","",IFERROR(VLOOKUP($A48,単価表!$A$2:$D$501,2,FALSE),"品番なし"))</f>
        <v/>
      </c>
      <c r="C48" s="16" t="n"/>
      <c r="D48" s="20">
        <f>IF($A48="","",IFERROR(VLOOKUP($A48,単価表!$A$2:$D$501,3,FALSE),""))</f>
        <v/>
      </c>
      <c r="E48" s="20">
        <f>IF(OR(C48="",D48=""),"",C48*D48)</f>
        <v/>
      </c>
      <c r="F48" s="21">
        <f>IF($A48="","",IFERROR(VLOOKUP($A48,単価表!$A$2:$D$501,4,FALSE),""))</f>
        <v/>
      </c>
      <c r="G48" s="21">
        <f>IF(OR(C48="",D48="",F48=""),"",(D48-F48)*C48)</f>
        <v/>
      </c>
    </row>
    <row r="49" ht="21" customHeight="1">
      <c r="A49" s="15" t="n"/>
      <c r="B49" s="19">
        <f>IF($A49="","",IFERROR(VLOOKUP($A49,単価表!$A$2:$D$501,2,FALSE),"品番なし"))</f>
        <v/>
      </c>
      <c r="C49" s="16" t="n"/>
      <c r="D49" s="20">
        <f>IF($A49="","",IFERROR(VLOOKUP($A49,単価表!$A$2:$D$501,3,FALSE),""))</f>
        <v/>
      </c>
      <c r="E49" s="20">
        <f>IF(OR(C49="",D49=""),"",C49*D49)</f>
        <v/>
      </c>
      <c r="F49" s="21">
        <f>IF($A49="","",IFERROR(VLOOKUP($A49,単価表!$A$2:$D$501,4,FALSE),""))</f>
        <v/>
      </c>
      <c r="G49" s="21">
        <f>IF(OR(C49="",D49="",F49=""),"",(D49-F49)*C49)</f>
        <v/>
      </c>
    </row>
    <row r="50" ht="21" customHeight="1">
      <c r="A50" s="15" t="n"/>
      <c r="B50" s="19">
        <f>IF($A50="","",IFERROR(VLOOKUP($A50,単価表!$A$2:$D$501,2,FALSE),"品番なし"))</f>
        <v/>
      </c>
      <c r="C50" s="16" t="n"/>
      <c r="D50" s="20">
        <f>IF($A50="","",IFERROR(VLOOKUP($A50,単価表!$A$2:$D$501,3,FALSE),""))</f>
        <v/>
      </c>
      <c r="E50" s="20">
        <f>IF(OR(C50="",D50=""),"",C50*D50)</f>
        <v/>
      </c>
      <c r="F50" s="21">
        <f>IF($A50="","",IFERROR(VLOOKUP($A50,単価表!$A$2:$D$501,4,FALSE),""))</f>
        <v/>
      </c>
      <c r="G50" s="21">
        <f>IF(OR(C50="",D50="",F50=""),"",(D50-F50)*C50)</f>
        <v/>
      </c>
    </row>
    <row r="51" ht="21" customHeight="1">
      <c r="A51" s="22" t="n"/>
      <c r="B51" s="22" t="n"/>
      <c r="C51" s="22" t="n"/>
      <c r="D51" s="22" t="n"/>
      <c r="E51" s="22" t="n"/>
      <c r="F51" s="22" t="n"/>
      <c r="G51" s="22" t="n"/>
    </row>
    <row r="52" ht="21" customHeight="1">
      <c r="A52" s="22" t="n"/>
      <c r="B52" s="22" t="n"/>
      <c r="C52" s="22" t="n"/>
      <c r="D52" s="23" t="inlineStr">
        <is>
          <t>合計金額</t>
        </is>
      </c>
      <c r="E52" s="20">
        <f>SUM(E2:E50)</f>
        <v/>
      </c>
      <c r="F52" s="23" t="inlineStr">
        <is>
          <t>粗利額の合計</t>
        </is>
      </c>
      <c r="G52" s="20">
        <f>SUM(G2:G50)</f>
        <v/>
      </c>
    </row>
    <row r="53" ht="21" customHeight="1">
      <c r="A53" s="22" t="n"/>
      <c r="B53" s="22" t="n"/>
      <c r="C53" s="22" t="n"/>
      <c r="D53" s="22" t="n"/>
      <c r="E53" s="22" t="n"/>
      <c r="F53" s="23" t="inlineStr">
        <is>
          <t>値引き額</t>
        </is>
      </c>
      <c r="G53" s="16" t="n">
        <v>0</v>
      </c>
    </row>
    <row r="54" ht="21" customHeight="1">
      <c r="A54" s="22" t="n"/>
      <c r="B54" s="22" t="n"/>
      <c r="C54" s="22" t="n"/>
      <c r="D54" s="22" t="n"/>
      <c r="E54" s="22" t="n"/>
      <c r="F54" s="23" t="inlineStr">
        <is>
          <t>値引き後の粗利額</t>
        </is>
      </c>
      <c r="G54" s="24">
        <f>G52-G53</f>
        <v/>
      </c>
    </row>
  </sheetData>
  <pageMargins left="0.5" right="0.5" top="0.7" bottom="0.7" header="0.5" footer="0.3"/>
  <pageSetup orientation="landscape" paperSize="9" fitToHeight="0" fitToWidth="1"/>
  <headerFooter>
    <oddHeader>&amp;L&amp;12 &amp;B見積書&amp;R&amp;8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2026-10-08T14:06:36Z</dcterms:created>
  <dcterms:modified xmlns:dcterms="http://purl.org/dc/terms/" xmlns:xsi="http://www.w3.org/2001/XMLSchema-instance" xsi:type="dcterms:W3CDTF">2026-10-09T14:41:31Z</dcterms:modified>
</cp:coreProperties>
</file>