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損益分岐点"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sz val="13"/>
    </font>
    <font>
      <b val="1"/>
    </font>
  </fonts>
  <fills count="4">
    <fill>
      <patternFill/>
    </fill>
    <fill>
      <patternFill patternType="gray125"/>
    </fill>
    <fill>
      <patternFill patternType="solid">
        <fgColor rgb="00E6EEF5"/>
      </patternFill>
    </fill>
    <fill>
      <patternFill patternType="solid">
        <fgColor rgb="00FFF7D6"/>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1" pivotButton="0" quotePrefix="0" xfId="0"/>
    <xf numFmtId="0" fontId="2" fillId="0" borderId="0" pivotButton="0" quotePrefix="0" xfId="0"/>
    <xf numFmtId="3" fontId="0" fillId="3" borderId="1" pivotButton="0" quotePrefix="0" xfId="0"/>
    <xf numFmtId="3" fontId="0" fillId="0" borderId="1" pivotButton="0" quotePrefix="0" xfId="0"/>
    <xf numFmtId="164" fontId="0" fillId="3" borderId="1" pivotButton="0" quotePrefix="0" xfId="0"/>
    <xf numFmtId="164"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損益分岐点のグラフ（売上線と総費用線の交点）</a:t>
            </a:r>
          </a:p>
        </rich>
      </tx>
    </title>
    <plotArea>
      <scatterChart>
        <ser>
          <idx val="0"/>
          <order val="0"/>
          <tx>
            <strRef>
              <f>'損益分岐点'!B1</f>
            </strRef>
          </tx>
          <spPr>
            <a:ln xmlns:a="http://schemas.openxmlformats.org/drawingml/2006/main" w="28575">
              <a:solidFill>
                <a:srgbClr val="999999"/>
              </a:solidFill>
              <a:prstDash val="solid"/>
            </a:ln>
          </spPr>
          <marker>
            <symbol val="none"/>
            <spPr>
              <a:ln xmlns:a="http://schemas.openxmlformats.org/drawingml/2006/main">
                <a:prstDash val="solid"/>
              </a:ln>
            </spPr>
          </marker>
          <xVal>
            <numRef>
              <f>'損益分岐点'!$A$2:$A$6</f>
            </numRef>
          </xVal>
          <yVal>
            <numRef>
              <f>'損益分岐点'!$B$2:$B$6</f>
            </numRef>
          </yVal>
          <smooth val="0"/>
        </ser>
        <ser>
          <idx val="1"/>
          <order val="1"/>
          <tx>
            <strRef>
              <f>'損益分岐点'!C1</f>
            </strRef>
          </tx>
          <spPr>
            <a:ln xmlns:a="http://schemas.openxmlformats.org/drawingml/2006/main" w="28575">
              <a:solidFill>
                <a:srgbClr val="C00000"/>
              </a:solidFill>
              <a:prstDash val="solid"/>
            </a:ln>
          </spPr>
          <marker>
            <symbol val="none"/>
            <spPr>
              <a:ln xmlns:a="http://schemas.openxmlformats.org/drawingml/2006/main">
                <a:prstDash val="solid"/>
              </a:ln>
            </spPr>
          </marker>
          <xVal>
            <numRef>
              <f>'損益分岐点'!$A$2:$A$6</f>
            </numRef>
          </xVal>
          <yVal>
            <numRef>
              <f>'損益分岐点'!$C$2:$C$6</f>
            </numRef>
          </yVal>
          <smooth val="0"/>
        </ser>
        <ser>
          <idx val="2"/>
          <order val="2"/>
          <tx>
            <strRef>
              <f>'損益分岐点'!D1</f>
            </strRef>
          </tx>
          <spPr>
            <a:ln xmlns:a="http://schemas.openxmlformats.org/drawingml/2006/main" w="28575">
              <a:solidFill>
                <a:srgbClr val="1F5FBF"/>
              </a:solidFill>
              <a:prstDash val="solid"/>
            </a:ln>
          </spPr>
          <marker>
            <symbol val="none"/>
            <spPr>
              <a:ln xmlns:a="http://schemas.openxmlformats.org/drawingml/2006/main">
                <a:prstDash val="solid"/>
              </a:ln>
            </spPr>
          </marker>
          <xVal>
            <numRef>
              <f>'損益分岐点'!$A$2:$A$6</f>
            </numRef>
          </xVal>
          <yVal>
            <numRef>
              <f>'損益分岐点'!$D$2:$D$6</f>
            </numRef>
          </yVal>
          <smooth val="0"/>
        </ser>
        <axId val="10"/>
        <axId val="20"/>
      </scatterChart>
      <valAx>
        <axId val="10"/>
        <scaling>
          <orientation val="minMax"/>
        </scaling>
        <delete val="0"/>
        <axPos val="l"/>
        <majorGridlines/>
        <majorTickMark val="none"/>
        <minorTickMark val="none"/>
        <crossAx val="20"/>
      </valAx>
      <valAx>
        <axId val="20"/>
        <scaling>
          <orientation val="minMax"/>
        </scaling>
        <delete val="0"/>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8</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損益分岐点のグラフ付きテンプレート（無料・Lucky Field）</t>
        </is>
      </c>
    </row>
    <row r="2">
      <c r="A2" t="inlineStr"/>
    </row>
    <row r="3">
      <c r="A3" t="inlineStr">
        <is>
          <t>黄色のセル（固定費・変動費率・いまの売上）を自社の数字に変えると、損益分岐点・安全余裕率・グラフが自動で変わります（単位：万円）。</t>
        </is>
      </c>
    </row>
    <row r="4">
      <c r="A4" t="inlineStr">
        <is>
          <t>変動費率は「変動費 ÷ 売上高」です（例：0.6 ＝ 60%）。</t>
        </is>
      </c>
    </row>
    <row r="5">
      <c r="A5" t="inlineStr">
        <is>
          <t>損益分岐点 ＝ 固定費 ÷（1 − 変動費率）。グラフでは、売上線と総費用線が交わる点です。</t>
        </is>
      </c>
    </row>
    <row r="6">
      <c r="A6" t="inlineStr">
        <is>
          <t>安全余裕率 ＝（いまの売上 − 損益分岐点）÷ いまの売上。売上がこの割合だけ落ちると赤字、という意味です。</t>
        </is>
      </c>
    </row>
    <row r="7">
      <c r="A7" t="inlineStr">
        <is>
          <t>売上高の目盛り（A列）は、いまの売上より少し大きいところまで入るように書き換えてください。</t>
        </is>
      </c>
    </row>
    <row r="8">
      <c r="A8" t="inlineStr"/>
    </row>
    <row r="9">
      <c r="A9" t="inlineStr">
        <is>
          <t>考え方の解説：https://lucky-field.jp/blog/break-even-point/</t>
        </is>
      </c>
    </row>
    <row r="10">
      <c r="A10" t="inlineStr">
        <is>
          <t>※ 自由に使って構いません。動作の保証はしていません。</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20" customWidth="1" min="5" max="5"/>
    <col width="12" customWidth="1" min="6" max="6"/>
  </cols>
  <sheetData>
    <row r="1">
      <c r="A1" s="2" t="inlineStr">
        <is>
          <t>売上高</t>
        </is>
      </c>
      <c r="B1" s="2" t="inlineStr">
        <is>
          <t>固定費</t>
        </is>
      </c>
      <c r="C1" s="2" t="inlineStr">
        <is>
          <t>総費用</t>
        </is>
      </c>
      <c r="D1" s="2" t="inlineStr">
        <is>
          <t>売上</t>
        </is>
      </c>
      <c r="E1" s="3" t="inlineStr">
        <is>
          <t>固定費</t>
        </is>
      </c>
      <c r="F1" s="4" t="n">
        <v>3000</v>
      </c>
    </row>
    <row r="2">
      <c r="A2" s="4" t="n">
        <v>0</v>
      </c>
      <c r="B2" s="5">
        <f>$F$1</f>
        <v/>
      </c>
      <c r="C2" s="5">
        <f>$F$1+$F$2*A2</f>
        <v/>
      </c>
      <c r="D2" s="5">
        <f>A2</f>
        <v/>
      </c>
      <c r="E2" s="3" t="inlineStr">
        <is>
          <t>変動費率</t>
        </is>
      </c>
      <c r="F2" s="6" t="n">
        <v>0.6</v>
      </c>
    </row>
    <row r="3">
      <c r="A3" s="4" t="n">
        <v>2500</v>
      </c>
      <c r="B3" s="5">
        <f>$F$1</f>
        <v/>
      </c>
      <c r="C3" s="5">
        <f>$F$1+$F$2*A3</f>
        <v/>
      </c>
      <c r="D3" s="5">
        <f>A3</f>
        <v/>
      </c>
      <c r="E3" s="3" t="inlineStr">
        <is>
          <t>損益分岐点（売上高）</t>
        </is>
      </c>
      <c r="F3" s="5">
        <f>IF(F2&gt;=1,"",F1/(1-F2))</f>
        <v/>
      </c>
    </row>
    <row r="4">
      <c r="A4" s="4" t="n">
        <v>5000</v>
      </c>
      <c r="B4" s="5">
        <f>$F$1</f>
        <v/>
      </c>
      <c r="C4" s="5">
        <f>$F$1+$F$2*A4</f>
        <v/>
      </c>
      <c r="D4" s="5">
        <f>A4</f>
        <v/>
      </c>
      <c r="E4" s="3" t="inlineStr">
        <is>
          <t>いまの売上</t>
        </is>
      </c>
      <c r="F4" s="4" t="n">
        <v>10000</v>
      </c>
    </row>
    <row r="5">
      <c r="A5" s="4" t="n">
        <v>7500</v>
      </c>
      <c r="B5" s="5">
        <f>$F$1</f>
        <v/>
      </c>
      <c r="C5" s="5">
        <f>$F$1+$F$2*A5</f>
        <v/>
      </c>
      <c r="D5" s="5">
        <f>A5</f>
        <v/>
      </c>
      <c r="E5" s="3" t="inlineStr">
        <is>
          <t>安全余裕率</t>
        </is>
      </c>
      <c r="F5" s="7">
        <f>IF(OR(F3="",F4=0),"",(F4-F3)/F4)</f>
        <v/>
      </c>
    </row>
    <row r="6">
      <c r="A6" s="4" t="n">
        <v>10000</v>
      </c>
      <c r="B6" s="5">
        <f>$F$1</f>
        <v/>
      </c>
      <c r="C6" s="5">
        <f>$F$1+$F$2*A6</f>
        <v/>
      </c>
      <c r="D6" s="5">
        <f>A6</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2026-10-09T13:22:04Z</dcterms:created>
  <dcterms:modified xmlns:dcterms="http://purl.org/dc/terms/" xmlns:xsi="http://www.w3.org/2001/XMLSchema-instance" xsi:type="dcterms:W3CDTF">2026-10-09T13:22:04Z</dcterms:modified>
</cp:coreProperties>
</file>